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iG Prespa\Desktop\ОС\"/>
    </mc:Choice>
  </mc:AlternateContent>
  <xr:revisionPtr revIDLastSave="0" documentId="13_ncr:1_{6368BBDD-BE56-4024-802C-758C4C6D1D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L66" i="1"/>
  <c r="I66" i="1"/>
  <c r="E66" i="1"/>
</calcChain>
</file>

<file path=xl/sharedStrings.xml><?xml version="1.0" encoding="utf-8"?>
<sst xmlns="http://schemas.openxmlformats.org/spreadsheetml/2006/main" count="429" uniqueCount="257">
  <si>
    <t>№</t>
  </si>
  <si>
    <t>Постоянен адрес или месторабота/седалище и адрес на управление</t>
  </si>
  <si>
    <t>Телефон</t>
  </si>
  <si>
    <t>e-mail</t>
  </si>
  <si>
    <t>с. Баните, ул. Стефан Стамболов 3</t>
  </si>
  <si>
    <t xml:space="preserve">Павлин Белчев </t>
  </si>
  <si>
    <t>pavlin.belchev@gmail.com</t>
  </si>
  <si>
    <t>гр. Лъки, ул. Възраждане 18</t>
  </si>
  <si>
    <t>Ваня Куцева</t>
  </si>
  <si>
    <t>bobevata@abv.bg</t>
  </si>
  <si>
    <t>гр. Чепеларе, ул. Беломорска 44Б</t>
  </si>
  <si>
    <t>Велика Кузмова</t>
  </si>
  <si>
    <t>velika.kuzmova@chepelare.bg</t>
  </si>
  <si>
    <t>гр. Чепеларе, ул. Стационна №2</t>
  </si>
  <si>
    <t>Неприложимо</t>
  </si>
  <si>
    <t>eko_katy1@abv.bg</t>
  </si>
  <si>
    <t>с. Баните, ул. 6-ти Септември 11</t>
  </si>
  <si>
    <t>Кирил Колачев</t>
  </si>
  <si>
    <t>cveti_2009@abv.bg</t>
  </si>
  <si>
    <t>Гр. Лъки, ул. „Речна “ 7, вх.Б</t>
  </si>
  <si>
    <t>дребен местен бизнес в сферата на земеделието и услугите</t>
  </si>
  <si>
    <t>vacachukov@mail.bg</t>
  </si>
  <si>
    <t>Гр. Лъки, ул. „Хайдушки поляни“ 4, вх. Б, ап. 9</t>
  </si>
  <si>
    <t xml:space="preserve">samolili@abv.bg </t>
  </si>
  <si>
    <t>с. Гълъбово, община Баните</t>
  </si>
  <si>
    <t>няма</t>
  </si>
  <si>
    <t>с. Борово, община Лъки</t>
  </si>
  <si>
    <t>Екатерина Здравчева</t>
  </si>
  <si>
    <t>borikite@abv.bg</t>
  </si>
  <si>
    <t>с. Малка Арда, община Баните</t>
  </si>
  <si>
    <t>гр. Чепеларе, ул. Муржовска 1А</t>
  </si>
  <si>
    <t>гр. Чепеларе, ул. Есперанто 1</t>
  </si>
  <si>
    <t>с. Белица, община Лъки</t>
  </si>
  <si>
    <t>с. Давидково, община Баните, ул. Европа 121</t>
  </si>
  <si>
    <t>s_krasimirova@abv.bg</t>
  </si>
  <si>
    <t>гр. Чепеларе, ул. 24-ти май 76</t>
  </si>
  <si>
    <t>Борис Савов</t>
  </si>
  <si>
    <t>krum.savov@gmail.com</t>
  </si>
  <si>
    <t>с. Баните, ул. "Дичо Петров" 54</t>
  </si>
  <si>
    <t xml:space="preserve">vladimir.bp@abv.bg </t>
  </si>
  <si>
    <t>гр. Чепеларе, ул. Никола Чичовски 35</t>
  </si>
  <si>
    <t>krasi_eli2011@abv.bg</t>
  </si>
  <si>
    <t>гр. Лъки, ул. Възраждане 4</t>
  </si>
  <si>
    <t>гр. Чепеларе, ул. Пещерняк 11Б</t>
  </si>
  <si>
    <t>valq_bozova@abv.bg</t>
  </si>
  <si>
    <t>с. Глогино, община Баните</t>
  </si>
  <si>
    <t>Севда Узунова</t>
  </si>
  <si>
    <t xml:space="preserve">sevda_uzunova@abv.bg </t>
  </si>
  <si>
    <t>гр. Чепеларе, ул. Димитър Чичовски 10</t>
  </si>
  <si>
    <t>Васил Пепеланов</t>
  </si>
  <si>
    <t>гр. Чепеларе, ул. Шина Андреева 39</t>
  </si>
  <si>
    <t>Блага Метаксинова</t>
  </si>
  <si>
    <t>blaga57@mail.bg</t>
  </si>
  <si>
    <t>гр. Чепеларе, ул. Шина Андреева 3</t>
  </si>
  <si>
    <t>oni_15@abv.bg</t>
  </si>
  <si>
    <t>гр. Чепеларе, ул. 24-ти Май 70</t>
  </si>
  <si>
    <t>stojanshoky@hotmail.com</t>
  </si>
  <si>
    <t>гр. Чепеларе, ул. Муржовска 2, ет. 4, ап. 12</t>
  </si>
  <si>
    <t>Съби Маданков</t>
  </si>
  <si>
    <t>гр. Чепеларе, ул. Хан Аспарух 4, ет. 7, ап. 25</t>
  </si>
  <si>
    <t>Пламен Бързашки</t>
  </si>
  <si>
    <t>гр. Лъки, ул. Хайдушки поляни 8</t>
  </si>
  <si>
    <t xml:space="preserve">zadieli_8f@abv.bg </t>
  </si>
  <si>
    <t>гр. Лъки, ул. Възраждане 12</t>
  </si>
  <si>
    <t>i_katsarov@abv.bg</t>
  </si>
  <si>
    <t>гр. Чепеларе, ул. Стою Шишков 27</t>
  </si>
  <si>
    <t>Сузана Пашова</t>
  </si>
  <si>
    <t>neda.chepelare@abv.bg</t>
  </si>
  <si>
    <t>гр. Чепеларе, ул. Зорница 11</t>
  </si>
  <si>
    <t>Виктория Карова</t>
  </si>
  <si>
    <t>v_karova@abv.bg</t>
  </si>
  <si>
    <t>град Лъки, ул."Хайдушки поляни" 6</t>
  </si>
  <si>
    <t>sd_yankova@abv.bg</t>
  </si>
  <si>
    <t xml:space="preserve">село Югово , община Лъки </t>
  </si>
  <si>
    <t>град Чепеларе, улица "Беломорска" 40</t>
  </si>
  <si>
    <t>katiastaikova@abv.bg</t>
  </si>
  <si>
    <t>с. Орехово, община Чепеларе</t>
  </si>
  <si>
    <t>Румяна  Дончева-Костова</t>
  </si>
  <si>
    <t>rudnik_kostov@abv.bg</t>
  </si>
  <si>
    <t>гр. Лъки, ул. Възраждане 23</t>
  </si>
  <si>
    <t>sonya_sirakova@abv.bg</t>
  </si>
  <si>
    <t>sof.dimitrova@abv.bg</t>
  </si>
  <si>
    <t>гр. Чепеларе, ул. "Спортна" №13</t>
  </si>
  <si>
    <t>НПО за опазване на природното и културно богатство на Родопите</t>
  </si>
  <si>
    <t>Добринка Янкова</t>
  </si>
  <si>
    <t>dobi_qnkova@abv,bg</t>
  </si>
  <si>
    <t>Процентно съотношение на членовете на Общото събрание по сектори:</t>
  </si>
  <si>
    <t>Публичен сектор</t>
  </si>
  <si>
    <t>Стопански сектор</t>
  </si>
  <si>
    <t>Нестопански сектор</t>
  </si>
  <si>
    <t>Изготвил:</t>
  </si>
  <si>
    <t>ПУБЛИЧЕН СЕКТОР</t>
  </si>
  <si>
    <t>СТОПАНСКИ СЕКТОР</t>
  </si>
  <si>
    <t>НЕСТОПАНСКИ СЕКТОР</t>
  </si>
  <si>
    <t>Община Баните                       ЕИК 000614952</t>
  </si>
  <si>
    <t>Община Чепеларе                   ЕИК 00615164</t>
  </si>
  <si>
    <t>Община Лъки                            ЕИК 000614967</t>
  </si>
  <si>
    <t>ЕТ "Кирил Колачев"               ЕИК 120061588</t>
  </si>
  <si>
    <t>"Ива 67" ЕООД                          ЕИК 200440261</t>
  </si>
  <si>
    <t>Лиляна Панайотова               ЕГН 5406049090</t>
  </si>
  <si>
    <t>Екатерина  Янкова ЕГН 7003126090</t>
  </si>
  <si>
    <t>Нешка  Шехова                        ЕГН 6307126076</t>
  </si>
  <si>
    <t>Светла Здравчева                    ЕГН 6108036093</t>
  </si>
  <si>
    <t>Сийка Красимирова               ЕГН 6011116035</t>
  </si>
  <si>
    <t>Владимир  Пенев                      ЕГН 7905246029</t>
  </si>
  <si>
    <t>Теменужка Лисова ЕГН6503064374</t>
  </si>
  <si>
    <t>Валентина Бозова ЕГН6308206155</t>
  </si>
  <si>
    <t>Донка Тасева      ЕГН5106156077</t>
  </si>
  <si>
    <t>Иван  Кацарев                          ЕГН 5201264621</t>
  </si>
  <si>
    <t>Владимир  Гаджуров ЕГН6502244366</t>
  </si>
  <si>
    <t>София Димитрова                   ЕГН 7008306052</t>
  </si>
  <si>
    <t xml:space="preserve">"Сдружение Български съюз за защита на Родопите"       ЕИК130149922                </t>
  </si>
  <si>
    <t>"Екатерина Здравчева" ЕООД ЕИК160059118</t>
  </si>
  <si>
    <t>ГПК "Свети дух"     ЕИК120535827</t>
  </si>
  <si>
    <t xml:space="preserve"> ЕТ "БИКС - Борис Савов" ЕИК830103220</t>
  </si>
  <si>
    <t>ЕТ "Васил Пепеланов - Васил Пепеланов"                                 ЕИК 830176072</t>
  </si>
  <si>
    <t>ЕТ "Блага Метаксинова"        ЕИК 120021394</t>
  </si>
  <si>
    <t>"Парит" ООД                               ЕИК 201285305</t>
  </si>
  <si>
    <t>"Родопчанка СМ" ЕООД        ЕИК 200389952</t>
  </si>
  <si>
    <t>"Шоки" ЕООД                           ЕИК 200130348</t>
  </si>
  <si>
    <t>"Радиели 07" ЕООД                 ЕИК 200700428</t>
  </si>
  <si>
    <t>"Косовски хан" ЕООД            ЕИК 202496860</t>
  </si>
  <si>
    <t>"Соня брокерс" ЕООД           ЕИК 203382393</t>
  </si>
  <si>
    <t>"Неда - С " ЕООД                     ЕИК 202176522</t>
  </si>
  <si>
    <t>Слънчеви поляни - съни медоус ЕООД                                 ЕИК 200683345</t>
  </si>
  <si>
    <t>местна власт</t>
  </si>
  <si>
    <t>земеделски производител</t>
  </si>
  <si>
    <t>Заинтересована страна, идентифицирана в анализа на стратегията за ВОМР, включително уязвими групи и малцинства (когато е приложимо), на която лицето е представител</t>
  </si>
  <si>
    <t xml:space="preserve"> две имена (име и фамилия) на представляващия по закон юридическото лице, както и представляващия по пълномощие </t>
  </si>
  <si>
    <t>село Богутево,общ.Чепеларе</t>
  </si>
  <si>
    <t>Стоян Шоков е представляващ по закон.                         Снежана Шокова по пълномощие</t>
  </si>
  <si>
    <t>Рафаела Цветкова по закон, а Сашо Филев по пълномощие</t>
  </si>
  <si>
    <t xml:space="preserve"> Шина Сиракова е представляващ по закон, а Соня Сиракова по пълномощие</t>
  </si>
  <si>
    <t>Десислава Чивлиева              ЕИК по БУЛСТАТ 179345261</t>
  </si>
  <si>
    <t>Катя Минчева Плахова          ЕИК по БУЛСТАТ 179339319</t>
  </si>
  <si>
    <t xml:space="preserve">Име, фамилия /       Наименование на юридическите лица </t>
  </si>
  <si>
    <t>предприятие от  горското стопанство</t>
  </si>
  <si>
    <t>пол</t>
  </si>
  <si>
    <t>възраст</t>
  </si>
  <si>
    <t>жена</t>
  </si>
  <si>
    <t>мъж</t>
  </si>
  <si>
    <t>Георги Христев Аврамов       ЕГН 5407286081/   булстат 179296686</t>
  </si>
  <si>
    <t>Красимир Тодоров Тодоров ЕГН 8903134422/           булстат 179365965</t>
  </si>
  <si>
    <t>Златан Мересев</t>
  </si>
  <si>
    <t>с.Оряховец,общ. Баните</t>
  </si>
  <si>
    <t>предприятие в горското стопанство</t>
  </si>
  <si>
    <t>местен бизнес в сферата на транспорта и  туризма</t>
  </si>
  <si>
    <t>Бисер Янъков</t>
  </si>
  <si>
    <t>Севда Бойчева</t>
  </si>
  <si>
    <t>с.Стърница,общ.Баните</t>
  </si>
  <si>
    <t>Петър Велков</t>
  </si>
  <si>
    <t>с.Дрянка, общ. Баните</t>
  </si>
  <si>
    <t xml:space="preserve">жена  </t>
  </si>
  <si>
    <t>с.Вишнево,общ.Баните</t>
  </si>
  <si>
    <t>Атанас Делисивков</t>
  </si>
  <si>
    <t>гр. Чепеларе</t>
  </si>
  <si>
    <t>Стефан Присадов</t>
  </si>
  <si>
    <t>ceo@pamporovo,me</t>
  </si>
  <si>
    <t>с. Манастир, общ. Лъки</t>
  </si>
  <si>
    <t>Михаил Атанасов Ташев, ЕГН 7109276022</t>
  </si>
  <si>
    <t>с.Проглед общ. Чепеларе</t>
  </si>
  <si>
    <t>Атанас Георгиев Чинов ЕГН 7402164443</t>
  </si>
  <si>
    <t>с.Хвойна, ул. Кап. Петко войвода 16 общ. Чепеларе</t>
  </si>
  <si>
    <t>vasilka_76_chinova@abv.bg</t>
  </si>
  <si>
    <t>гр.Чепеларе, ул. Васил Дечев 21</t>
  </si>
  <si>
    <t>angelnikolov92@abv.bg</t>
  </si>
  <si>
    <t>S.Kavardiev@abv.bg</t>
  </si>
  <si>
    <t>с. Павелско, ул. миньорска 34</t>
  </si>
  <si>
    <t>dimitkrnev0@gmail.com</t>
  </si>
  <si>
    <t>неприложимо</t>
  </si>
  <si>
    <t>с.Дряново, общ Лъки</t>
  </si>
  <si>
    <t>с. Лилеково, общ. Чепеларе</t>
  </si>
  <si>
    <t>"Протур България" ЕООД      ЕИК 200044632</t>
  </si>
  <si>
    <t>местен бизнес в сферата на недвижими имоти и туризма</t>
  </si>
  <si>
    <t>нов член</t>
  </si>
  <si>
    <t>търговия и хотелиерство</t>
  </si>
  <si>
    <t>телекомуникационни дейности и услуги</t>
  </si>
  <si>
    <t>хотелиерска и туристическа дейност и услуги</t>
  </si>
  <si>
    <t>производство на изделия за широко потребление</t>
  </si>
  <si>
    <t>ресторантьорство</t>
  </si>
  <si>
    <t>авторемонтни услуги</t>
  </si>
  <si>
    <t>търговия и ресторантьорство</t>
  </si>
  <si>
    <t>хотелски и туристически услуги</t>
  </si>
  <si>
    <t>Производство на хляб, хлебни и пресни сладкарски изделия</t>
  </si>
  <si>
    <t>Kултурно-просветна и информационна дейност</t>
  </si>
  <si>
    <r>
      <t xml:space="preserve"> </t>
    </r>
    <r>
      <rPr>
        <b/>
        <sz val="12"/>
        <color rgb="FF000000"/>
        <rFont val="Calibri"/>
        <family val="2"/>
        <charset val="204"/>
        <scheme val="minor"/>
      </rPr>
      <t>СПИСЪК НА ЧЛЕНОВЕТЕ НА КОЛЕКТИВНИЯ ВЪРХОВЕН ОРГАН (ОБЩО СЪБРАНИЕ) НА СДРУЖЕНИЕ МЕСТНА ИНИЦИАТИВНА ГРУПА" Преспа -общини Баните, Лъки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b/>
        <sz val="12"/>
        <color rgb="FF000000"/>
        <rFont val="Calibri"/>
        <family val="2"/>
        <charset val="204"/>
        <scheme val="minor"/>
      </rPr>
      <t>и Чепеларе", актуализиран с решение на Общо събрание, проведено на 30.04.2025 г.</t>
    </r>
  </si>
  <si>
    <t>хотелиерска дейност-места за настаняване</t>
  </si>
  <si>
    <t>Пампорово АД , ЕИК 830166943</t>
  </si>
  <si>
    <t>teen.spirit,yc@gmail.com</t>
  </si>
  <si>
    <t>НПО за подпомагане на личностното развитие на младите хора</t>
  </si>
  <si>
    <t>гр. Чепеларе,     ул. "Беломорска"   №46, ет .2</t>
  </si>
  <si>
    <t>Симеон Пламенов Каварджиев, ЕГН 0152286022</t>
  </si>
  <si>
    <t>Сергей Смилков Мъсков, ЕГН 6709026023</t>
  </si>
  <si>
    <t>Недялка Веселинова Узунова, ЕГН 8109174531</t>
  </si>
  <si>
    <t>Димитър Кръстев Кърнев,  ЕГН 0447106024</t>
  </si>
  <si>
    <t>гр.Чепеларе, ул. Стою Шишков 16</t>
  </si>
  <si>
    <t>meresev@abv.bg</t>
  </si>
  <si>
    <t>stobis_perfekt@abv.bg</t>
  </si>
  <si>
    <t>с.Загражден,               общ.Баните</t>
  </si>
  <si>
    <t>Севда Бойчева               ЕГН 6608076031</t>
  </si>
  <si>
    <t>ГПК ЧИЛ ТЕПЕ - 97 с. Манастир                       ЕИК 120050200</t>
  </si>
  <si>
    <t>chil_tepe@abv.bg</t>
  </si>
  <si>
    <t>magda.m@abv.bg</t>
  </si>
  <si>
    <t>Сдружение "Тийн Спирит Чепеларе"             ЕИК 207349847</t>
  </si>
  <si>
    <t>Камен Шарков Здравков           ЕГН 5910256060</t>
  </si>
  <si>
    <t>НЧ Родопска искра 1880   ЕИК 000608692</t>
  </si>
  <si>
    <t>%</t>
  </si>
  <si>
    <t>Брой</t>
  </si>
  <si>
    <t>Община Лъки</t>
  </si>
  <si>
    <t>Представени  населени места:</t>
  </si>
  <si>
    <t>Съотношение мъже-жени:</t>
  </si>
  <si>
    <t>Баните</t>
  </si>
  <si>
    <t>Лъки</t>
  </si>
  <si>
    <t>Чепеларе</t>
  </si>
  <si>
    <t>жени</t>
  </si>
  <si>
    <t>мъже</t>
  </si>
  <si>
    <t>хотелиерска дейност-места за настаняване и ресторантьорство</t>
  </si>
  <si>
    <t>gpk@sveti_duh.abv.bg</t>
  </si>
  <si>
    <t>Сектор, на който лицето е представител в МИГ</t>
  </si>
  <si>
    <t>публичен</t>
  </si>
  <si>
    <t>стопански</t>
  </si>
  <si>
    <t>нестопански</t>
  </si>
  <si>
    <t>културна сфера</t>
  </si>
  <si>
    <t>културната сфера - самодейна група</t>
  </si>
  <si>
    <t xml:space="preserve">културната сфера </t>
  </si>
  <si>
    <t>Катя Захариева Стайкова                           ЕГН 7005316057</t>
  </si>
  <si>
    <t>образователната сфера</t>
  </si>
  <si>
    <t>културна дейност</t>
  </si>
  <si>
    <t>Васил Качаков - уязвима група-ТЕЛК</t>
  </si>
  <si>
    <t>млад човек</t>
  </si>
  <si>
    <t>Милена Зафирова Кариева - уязвима група-ТЕЛК  - млад човек</t>
  </si>
  <si>
    <t>културна сфера - самодеец</t>
  </si>
  <si>
    <t>Ангел Георгиев Николов - млад човек</t>
  </si>
  <si>
    <t>уязвима група - пенсионер</t>
  </si>
  <si>
    <t>хотелиерство и ресторантьорство</t>
  </si>
  <si>
    <t xml:space="preserve">хотелиерска дейност-места за настаняване </t>
  </si>
  <si>
    <t>Магдалена Бисерова Малинова, ЕГН 7707316030</t>
  </si>
  <si>
    <t>Атанас Илчев Овчаров, ЕГН 8004206020</t>
  </si>
  <si>
    <t>спортна сфера - млад човек</t>
  </si>
  <si>
    <t>културно - образователна сфера</t>
  </si>
  <si>
    <t>Общо:</t>
  </si>
  <si>
    <t>Жени в %</t>
  </si>
  <si>
    <t>в %</t>
  </si>
  <si>
    <t>образователна  сфера</t>
  </si>
  <si>
    <t>културна сфера - читалищна дейност</t>
  </si>
  <si>
    <t xml:space="preserve">спортна сфера </t>
  </si>
  <si>
    <t>сферата на туризма/туристическо дружество - доброволец/</t>
  </si>
  <si>
    <t>културна сфера  самодеец</t>
  </si>
  <si>
    <t xml:space="preserve">пенсионер - спортна сфера </t>
  </si>
  <si>
    <t>Софка  Димитрова Янкова                           ЕГН 6107046055</t>
  </si>
  <si>
    <t>културната сфера  - самодеец</t>
  </si>
  <si>
    <t>уязвима група - физическо лице - безработен</t>
  </si>
  <si>
    <t>Алекстранс А+Д ЕООД ЕИК 203484188</t>
  </si>
  <si>
    <t>Стобис Перфект ООД ЕИК</t>
  </si>
  <si>
    <t>културна сфера /читалищна дейност</t>
  </si>
  <si>
    <t>Представлявана от Ваня Куцева-Председател на УС на МИГ "Преспа"</t>
  </si>
  <si>
    <t>Дата: 30.04.2025г.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</si>
</sst>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404040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0" fontId="9" fillId="0" borderId="1" xfId="0" applyFont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2" borderId="11" xfId="0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1" fillId="2" borderId="4" xfId="1" applyFill="1" applyBorder="1" applyAlignment="1">
      <alignment horizontal="center" vertical="center" wrapText="1"/>
    </xf>
    <xf numFmtId="0" fontId="11" fillId="0" borderId="5" xfId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5" xfId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1" fillId="2" borderId="2" xfId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2" borderId="0" xfId="0" applyFont="1" applyFill="1" applyAlignment="1">
      <alignment vertical="center" wrapText="1"/>
    </xf>
    <xf numFmtId="0" fontId="11" fillId="2" borderId="13" xfId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1" fillId="4" borderId="4" xfId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right" vertical="center"/>
    </xf>
    <xf numFmtId="0" fontId="0" fillId="4" borderId="4" xfId="0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0" fillId="4" borderId="4" xfId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11" fillId="4" borderId="12" xfId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11" fillId="4" borderId="13" xfId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right" vertical="center"/>
    </xf>
    <xf numFmtId="0" fontId="9" fillId="4" borderId="11" xfId="0" applyFont="1" applyFill="1" applyBorder="1" applyAlignment="1">
      <alignment vertical="center"/>
    </xf>
    <xf numFmtId="49" fontId="4" fillId="4" borderId="1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right" vertical="center"/>
    </xf>
    <xf numFmtId="0" fontId="8" fillId="0" borderId="11" xfId="0" applyFont="1" applyBorder="1"/>
    <xf numFmtId="0" fontId="9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0" borderId="11" xfId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5" xfId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13" fillId="0" borderId="10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/>
    <xf numFmtId="0" fontId="16" fillId="0" borderId="0" xfId="0" applyFont="1" applyAlignment="1">
      <alignment horizontal="left" vertical="center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1181100</xdr:colOff>
      <xdr:row>68</xdr:row>
      <xdr:rowOff>323850</xdr:rowOff>
    </xdr:from>
    <xdr:ext cx="184731" cy="264560"/>
    <xdr:sp macro="" textlink="">
      <xdr:nvSpPr>
        <xdr:cNvPr id="2" name="Текстово поле 1">
          <a:extLst>
            <a:ext uri="{FF2B5EF4-FFF2-40B4-BE49-F238E27FC236}">
              <a16:creationId xmlns:a16="http://schemas.microsoft.com/office/drawing/2014/main" id="{A92368DD-2197-B52F-D002-B9B92F3DAD21}"/>
            </a:ext>
          </a:extLst>
        </xdr:cNvPr>
        <xdr:cNvSpPr txBox="1"/>
      </xdr:nvSpPr>
      <xdr:spPr>
        <a:xfrm>
          <a:off x="4352925" y="3602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bg-BG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alq_bozova@abv.bg" TargetMode="External"/><Relationship Id="rId18" Type="http://schemas.openxmlformats.org/officeDocument/2006/relationships/hyperlink" Target="mailto:oni_15@abv.bg" TargetMode="External"/><Relationship Id="rId26" Type="http://schemas.openxmlformats.org/officeDocument/2006/relationships/hyperlink" Target="mailto:katiastaikova@abv.bg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sneja_zidarova@abv.bg" TargetMode="External"/><Relationship Id="rId34" Type="http://schemas.openxmlformats.org/officeDocument/2006/relationships/hyperlink" Target="mailto:meresev@abv.bg" TargetMode="External"/><Relationship Id="rId7" Type="http://schemas.openxmlformats.org/officeDocument/2006/relationships/hyperlink" Target="mailto:borikite@abv.bg" TargetMode="External"/><Relationship Id="rId2" Type="http://schemas.openxmlformats.org/officeDocument/2006/relationships/hyperlink" Target="mailto:bobevata@abv.bg" TargetMode="External"/><Relationship Id="rId16" Type="http://schemas.openxmlformats.org/officeDocument/2006/relationships/hyperlink" Target="mailto:dimitkrnev0@gmail.com" TargetMode="External"/><Relationship Id="rId20" Type="http://schemas.openxmlformats.org/officeDocument/2006/relationships/hyperlink" Target="mailto:zadieli_8f@abv.bg" TargetMode="External"/><Relationship Id="rId29" Type="http://schemas.openxmlformats.org/officeDocument/2006/relationships/hyperlink" Target="mailto:cveti_2009@abv.bg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pavlin.belchev@gmail.com" TargetMode="External"/><Relationship Id="rId6" Type="http://schemas.openxmlformats.org/officeDocument/2006/relationships/hyperlink" Target="mailto:samolili@abv.bg" TargetMode="External"/><Relationship Id="rId11" Type="http://schemas.openxmlformats.org/officeDocument/2006/relationships/hyperlink" Target="mailto:vladimir.bp@abv.bg" TargetMode="External"/><Relationship Id="rId24" Type="http://schemas.openxmlformats.org/officeDocument/2006/relationships/hyperlink" Target="mailto:v_karova@abv.bg" TargetMode="External"/><Relationship Id="rId32" Type="http://schemas.openxmlformats.org/officeDocument/2006/relationships/hyperlink" Target="mailto:angelnikolov92@abv.bg" TargetMode="External"/><Relationship Id="rId37" Type="http://schemas.openxmlformats.org/officeDocument/2006/relationships/hyperlink" Target="mailto:magda.m@abv.bg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mailto:vacachukov@mail.bg" TargetMode="External"/><Relationship Id="rId15" Type="http://schemas.openxmlformats.org/officeDocument/2006/relationships/hyperlink" Target="mailto:blaga57@mail.bg" TargetMode="External"/><Relationship Id="rId23" Type="http://schemas.openxmlformats.org/officeDocument/2006/relationships/hyperlink" Target="mailto:neda.chepelare@abv.bg" TargetMode="External"/><Relationship Id="rId28" Type="http://schemas.openxmlformats.org/officeDocument/2006/relationships/hyperlink" Target="mailto:dobi_qnkova@abv,bg" TargetMode="External"/><Relationship Id="rId36" Type="http://schemas.openxmlformats.org/officeDocument/2006/relationships/hyperlink" Target="mailto:chil_tepe@abv.bg" TargetMode="External"/><Relationship Id="rId10" Type="http://schemas.openxmlformats.org/officeDocument/2006/relationships/hyperlink" Target="mailto:krum.savov@gmail.com" TargetMode="External"/><Relationship Id="rId19" Type="http://schemas.openxmlformats.org/officeDocument/2006/relationships/hyperlink" Target="mailto:stojanshoky@hotmail.com" TargetMode="External"/><Relationship Id="rId31" Type="http://schemas.openxmlformats.org/officeDocument/2006/relationships/hyperlink" Target="mailto:vasilka_76_chinova@abv.bg" TargetMode="External"/><Relationship Id="rId4" Type="http://schemas.openxmlformats.org/officeDocument/2006/relationships/hyperlink" Target="mailto:eko_katy1@abv.bg" TargetMode="External"/><Relationship Id="rId9" Type="http://schemas.openxmlformats.org/officeDocument/2006/relationships/hyperlink" Target="mailto:s_krasimirova@abv.bg" TargetMode="External"/><Relationship Id="rId14" Type="http://schemas.openxmlformats.org/officeDocument/2006/relationships/hyperlink" Target="mailto:sevda_uzunova@abv.bg" TargetMode="External"/><Relationship Id="rId22" Type="http://schemas.openxmlformats.org/officeDocument/2006/relationships/hyperlink" Target="mailto:i_katsarov@abv.bg" TargetMode="External"/><Relationship Id="rId27" Type="http://schemas.openxmlformats.org/officeDocument/2006/relationships/hyperlink" Target="mailto:sonya_sirakova@abv.bg" TargetMode="External"/><Relationship Id="rId30" Type="http://schemas.openxmlformats.org/officeDocument/2006/relationships/hyperlink" Target="mailto:ceo@pamporovo,me" TargetMode="External"/><Relationship Id="rId35" Type="http://schemas.openxmlformats.org/officeDocument/2006/relationships/hyperlink" Target="mailto:stobis_perfekt@abv.bg" TargetMode="External"/><Relationship Id="rId8" Type="http://schemas.openxmlformats.org/officeDocument/2006/relationships/hyperlink" Target="mailto:n_chexova@abv.bg" TargetMode="External"/><Relationship Id="rId3" Type="http://schemas.openxmlformats.org/officeDocument/2006/relationships/hyperlink" Target="mailto:velika.kuzmova@chepelare.bg" TargetMode="External"/><Relationship Id="rId12" Type="http://schemas.openxmlformats.org/officeDocument/2006/relationships/hyperlink" Target="mailto:krasi_eli2011@abv.bg" TargetMode="External"/><Relationship Id="rId17" Type="http://schemas.openxmlformats.org/officeDocument/2006/relationships/hyperlink" Target="mailto:slavka_toncheva@abv.bg" TargetMode="External"/><Relationship Id="rId25" Type="http://schemas.openxmlformats.org/officeDocument/2006/relationships/hyperlink" Target="mailto:sd_yankova@abv.bg" TargetMode="External"/><Relationship Id="rId33" Type="http://schemas.openxmlformats.org/officeDocument/2006/relationships/hyperlink" Target="mailto:S.Kavardiev@abv.bg" TargetMode="External"/><Relationship Id="rId38" Type="http://schemas.openxmlformats.org/officeDocument/2006/relationships/hyperlink" Target="mailto:gpk@sveti_duh.abv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71"/>
  <sheetViews>
    <sheetView tabSelected="1" topLeftCell="A53" workbookViewId="0">
      <selection activeCell="O69" sqref="O69"/>
    </sheetView>
  </sheetViews>
  <sheetFormatPr defaultRowHeight="15" x14ac:dyDescent="0.25"/>
  <cols>
    <col min="1" max="1" width="4.42578125" customWidth="1"/>
    <col min="2" max="2" width="21.28515625" style="30" customWidth="1"/>
    <col min="3" max="3" width="0.140625" style="30" hidden="1" customWidth="1"/>
    <col min="4" max="4" width="21.85546875" style="30" hidden="1" customWidth="1"/>
    <col min="5" max="6" width="21.85546875" style="30" customWidth="1"/>
    <col min="7" max="7" width="28.28515625" style="30" customWidth="1"/>
    <col min="8" max="8" width="20.140625" style="15" customWidth="1"/>
    <col min="9" max="10" width="7.85546875" style="15" customWidth="1"/>
    <col min="11" max="11" width="10.42578125" style="30" customWidth="1"/>
    <col min="12" max="12" width="16.7109375" style="30" customWidth="1"/>
    <col min="13" max="13" width="20.5703125" customWidth="1"/>
  </cols>
  <sheetData>
    <row r="2" spans="1:13" ht="35.450000000000003" customHeight="1" thickBot="1" x14ac:dyDescent="0.3">
      <c r="A2" s="93" t="s">
        <v>185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3" ht="111" customHeight="1" thickBot="1" x14ac:dyDescent="0.3">
      <c r="A3" s="1" t="s">
        <v>0</v>
      </c>
      <c r="B3" s="7" t="s">
        <v>135</v>
      </c>
      <c r="C3" s="7"/>
      <c r="D3" s="7"/>
      <c r="E3" s="7" t="s">
        <v>1</v>
      </c>
      <c r="F3" s="7" t="s">
        <v>218</v>
      </c>
      <c r="G3" s="7" t="s">
        <v>127</v>
      </c>
      <c r="H3" s="10" t="s">
        <v>128</v>
      </c>
      <c r="I3" s="10" t="s">
        <v>137</v>
      </c>
      <c r="J3" s="10" t="s">
        <v>138</v>
      </c>
      <c r="K3" s="8" t="s">
        <v>2</v>
      </c>
      <c r="L3" s="9" t="s">
        <v>3</v>
      </c>
    </row>
    <row r="4" spans="1:13" ht="17.45" customHeight="1" thickBot="1" x14ac:dyDescent="0.3">
      <c r="A4" s="97" t="s">
        <v>91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1:13" ht="46.9" customHeight="1" thickBot="1" x14ac:dyDescent="0.3">
      <c r="A5" s="2">
        <v>2</v>
      </c>
      <c r="B5" s="16" t="s">
        <v>96</v>
      </c>
      <c r="C5" s="16"/>
      <c r="D5" s="16"/>
      <c r="E5" s="16" t="s">
        <v>7</v>
      </c>
      <c r="F5" s="16" t="s">
        <v>219</v>
      </c>
      <c r="G5" s="16" t="s">
        <v>125</v>
      </c>
      <c r="H5" s="11" t="s">
        <v>8</v>
      </c>
      <c r="I5" s="11" t="s">
        <v>139</v>
      </c>
      <c r="J5" s="11">
        <v>55</v>
      </c>
      <c r="K5" s="16">
        <v>882805767</v>
      </c>
      <c r="L5" s="17" t="s">
        <v>9</v>
      </c>
    </row>
    <row r="6" spans="1:13" ht="46.9" customHeight="1" thickBot="1" x14ac:dyDescent="0.3">
      <c r="A6" s="2">
        <v>1</v>
      </c>
      <c r="B6" s="16" t="s">
        <v>94</v>
      </c>
      <c r="C6" s="16"/>
      <c r="D6" s="16"/>
      <c r="E6" s="16" t="s">
        <v>4</v>
      </c>
      <c r="F6" s="16" t="s">
        <v>219</v>
      </c>
      <c r="G6" s="16" t="s">
        <v>125</v>
      </c>
      <c r="H6" s="11" t="s">
        <v>5</v>
      </c>
      <c r="I6" s="11" t="s">
        <v>140</v>
      </c>
      <c r="J6" s="11">
        <v>42</v>
      </c>
      <c r="K6" s="16">
        <v>885397879</v>
      </c>
      <c r="L6" s="17" t="s">
        <v>6</v>
      </c>
    </row>
    <row r="7" spans="1:13" ht="39.6" customHeight="1" thickBot="1" x14ac:dyDescent="0.3">
      <c r="A7" s="2">
        <v>3</v>
      </c>
      <c r="B7" s="16" t="s">
        <v>95</v>
      </c>
      <c r="C7" s="16"/>
      <c r="D7" s="16"/>
      <c r="E7" s="16" t="s">
        <v>10</v>
      </c>
      <c r="F7" s="16" t="s">
        <v>219</v>
      </c>
      <c r="G7" s="16" t="s">
        <v>125</v>
      </c>
      <c r="H7" s="11" t="s">
        <v>11</v>
      </c>
      <c r="I7" s="11" t="s">
        <v>139</v>
      </c>
      <c r="J7" s="11">
        <v>38</v>
      </c>
      <c r="K7" s="16">
        <v>878232828</v>
      </c>
      <c r="L7" s="18" t="s">
        <v>12</v>
      </c>
    </row>
    <row r="8" spans="1:13" ht="17.45" customHeight="1" thickBot="1" x14ac:dyDescent="0.3">
      <c r="A8" s="94" t="s">
        <v>92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6"/>
    </row>
    <row r="9" spans="1:13" ht="43.9" customHeight="1" thickBot="1" x14ac:dyDescent="0.3">
      <c r="A9" s="2">
        <v>1</v>
      </c>
      <c r="B9" s="16" t="s">
        <v>97</v>
      </c>
      <c r="C9" s="16"/>
      <c r="D9" s="16"/>
      <c r="E9" s="16" t="s">
        <v>16</v>
      </c>
      <c r="F9" s="16" t="s">
        <v>220</v>
      </c>
      <c r="G9" s="16" t="s">
        <v>175</v>
      </c>
      <c r="H9" s="11" t="s">
        <v>17</v>
      </c>
      <c r="I9" s="11" t="s">
        <v>140</v>
      </c>
      <c r="J9" s="11">
        <v>60</v>
      </c>
      <c r="K9" s="16">
        <v>878288807</v>
      </c>
      <c r="L9" s="17" t="s">
        <v>18</v>
      </c>
    </row>
    <row r="10" spans="1:13" ht="43.9" customHeight="1" thickBot="1" x14ac:dyDescent="0.3">
      <c r="A10" s="3">
        <v>2</v>
      </c>
      <c r="B10" s="19" t="s">
        <v>98</v>
      </c>
      <c r="C10" s="20"/>
      <c r="D10" s="20"/>
      <c r="E10" s="20" t="s">
        <v>19</v>
      </c>
      <c r="F10" s="20" t="s">
        <v>220</v>
      </c>
      <c r="G10" s="20" t="s">
        <v>176</v>
      </c>
      <c r="H10" s="12" t="s">
        <v>228</v>
      </c>
      <c r="I10" s="12" t="s">
        <v>140</v>
      </c>
      <c r="J10" s="12">
        <v>61</v>
      </c>
      <c r="K10" s="20">
        <v>887833005</v>
      </c>
      <c r="L10" s="21" t="s">
        <v>21</v>
      </c>
    </row>
    <row r="11" spans="1:13" ht="47.45" customHeight="1" thickBot="1" x14ac:dyDescent="0.3">
      <c r="A11" s="3">
        <v>3</v>
      </c>
      <c r="B11" s="22" t="s">
        <v>133</v>
      </c>
      <c r="C11" s="22"/>
      <c r="D11" s="22"/>
      <c r="E11" s="22" t="s">
        <v>24</v>
      </c>
      <c r="F11" s="22" t="s">
        <v>220</v>
      </c>
      <c r="G11" s="22" t="s">
        <v>126</v>
      </c>
      <c r="H11" s="13" t="s">
        <v>14</v>
      </c>
      <c r="I11" s="13" t="s">
        <v>139</v>
      </c>
      <c r="J11" s="13">
        <v>43</v>
      </c>
      <c r="K11" s="23">
        <v>884756635</v>
      </c>
      <c r="L11" s="22" t="s">
        <v>25</v>
      </c>
    </row>
    <row r="12" spans="1:13" ht="43.9" customHeight="1" thickBot="1" x14ac:dyDescent="0.3">
      <c r="A12" s="2">
        <v>4</v>
      </c>
      <c r="B12" s="16" t="s">
        <v>112</v>
      </c>
      <c r="C12" s="16"/>
      <c r="D12" s="16"/>
      <c r="E12" s="24" t="s">
        <v>26</v>
      </c>
      <c r="F12" s="16" t="s">
        <v>220</v>
      </c>
      <c r="G12" s="16" t="s">
        <v>177</v>
      </c>
      <c r="H12" s="14" t="s">
        <v>27</v>
      </c>
      <c r="I12" s="14" t="s">
        <v>139</v>
      </c>
      <c r="J12" s="14">
        <v>66</v>
      </c>
      <c r="K12" s="24">
        <v>897997448</v>
      </c>
      <c r="L12" s="25" t="s">
        <v>28</v>
      </c>
    </row>
    <row r="13" spans="1:13" ht="43.9" customHeight="1" thickBot="1" x14ac:dyDescent="0.3">
      <c r="A13" s="33">
        <v>5</v>
      </c>
      <c r="B13" s="34" t="s">
        <v>113</v>
      </c>
      <c r="C13" s="34"/>
      <c r="D13" s="34"/>
      <c r="E13" s="34" t="s">
        <v>30</v>
      </c>
      <c r="F13" s="34" t="s">
        <v>220</v>
      </c>
      <c r="G13" s="34" t="s">
        <v>136</v>
      </c>
      <c r="H13" s="35" t="s">
        <v>154</v>
      </c>
      <c r="I13" s="35" t="s">
        <v>140</v>
      </c>
      <c r="J13" s="35">
        <v>48</v>
      </c>
      <c r="K13" s="34">
        <v>988886982</v>
      </c>
      <c r="L13" s="36" t="s">
        <v>217</v>
      </c>
      <c r="M13" s="51"/>
    </row>
    <row r="14" spans="1:13" ht="57" customHeight="1" thickBot="1" x14ac:dyDescent="0.3">
      <c r="A14" s="2">
        <v>6</v>
      </c>
      <c r="B14" s="16" t="s">
        <v>141</v>
      </c>
      <c r="C14" s="16"/>
      <c r="D14" s="16"/>
      <c r="E14" s="16" t="s">
        <v>31</v>
      </c>
      <c r="F14" s="16" t="s">
        <v>220</v>
      </c>
      <c r="G14" s="16" t="s">
        <v>126</v>
      </c>
      <c r="H14" s="11" t="s">
        <v>14</v>
      </c>
      <c r="I14" s="11" t="s">
        <v>140</v>
      </c>
      <c r="J14" s="11">
        <v>70</v>
      </c>
      <c r="K14" s="16">
        <v>876635221</v>
      </c>
      <c r="L14" s="16" t="s">
        <v>25</v>
      </c>
    </row>
    <row r="15" spans="1:13" ht="40.9" customHeight="1" thickBot="1" x14ac:dyDescent="0.3">
      <c r="A15" s="2">
        <v>7</v>
      </c>
      <c r="B15" s="16" t="s">
        <v>114</v>
      </c>
      <c r="C15" s="16"/>
      <c r="D15" s="16"/>
      <c r="E15" s="16" t="s">
        <v>35</v>
      </c>
      <c r="F15" s="16" t="s">
        <v>220</v>
      </c>
      <c r="G15" s="16" t="s">
        <v>180</v>
      </c>
      <c r="H15" s="11" t="s">
        <v>36</v>
      </c>
      <c r="I15" s="11" t="s">
        <v>140</v>
      </c>
      <c r="J15" s="11">
        <v>66</v>
      </c>
      <c r="K15" s="16">
        <v>888715775</v>
      </c>
      <c r="L15" s="17" t="s">
        <v>37</v>
      </c>
    </row>
    <row r="16" spans="1:13" ht="60.6" customHeight="1" thickBot="1" x14ac:dyDescent="0.3">
      <c r="A16" s="33">
        <v>8</v>
      </c>
      <c r="B16" s="34" t="s">
        <v>142</v>
      </c>
      <c r="C16" s="34"/>
      <c r="D16" s="34"/>
      <c r="E16" s="34" t="s">
        <v>40</v>
      </c>
      <c r="F16" s="34" t="s">
        <v>220</v>
      </c>
      <c r="G16" s="34" t="s">
        <v>20</v>
      </c>
      <c r="H16" s="35" t="s">
        <v>14</v>
      </c>
      <c r="I16" s="35" t="s">
        <v>140</v>
      </c>
      <c r="J16" s="35">
        <v>36</v>
      </c>
      <c r="K16" s="34">
        <v>895045414</v>
      </c>
      <c r="L16" s="36" t="s">
        <v>41</v>
      </c>
    </row>
    <row r="17" spans="1:13" ht="45.75" thickBot="1" x14ac:dyDescent="0.3">
      <c r="A17" s="2">
        <v>9</v>
      </c>
      <c r="B17" s="16" t="s">
        <v>134</v>
      </c>
      <c r="C17" s="16"/>
      <c r="D17" s="16"/>
      <c r="E17" s="16" t="s">
        <v>45</v>
      </c>
      <c r="F17" s="16" t="s">
        <v>220</v>
      </c>
      <c r="G17" s="16" t="s">
        <v>126</v>
      </c>
      <c r="H17" s="11" t="s">
        <v>14</v>
      </c>
      <c r="I17" s="11" t="s">
        <v>139</v>
      </c>
      <c r="J17" s="11">
        <v>54</v>
      </c>
      <c r="K17" s="16">
        <v>888045195</v>
      </c>
      <c r="L17" s="26" t="s">
        <v>25</v>
      </c>
    </row>
    <row r="18" spans="1:13" ht="42.6" customHeight="1" thickBot="1" x14ac:dyDescent="0.3">
      <c r="A18" s="2">
        <v>10</v>
      </c>
      <c r="B18" s="16" t="s">
        <v>115</v>
      </c>
      <c r="C18" s="16"/>
      <c r="D18" s="16"/>
      <c r="E18" s="16" t="s">
        <v>48</v>
      </c>
      <c r="F18" s="16" t="s">
        <v>220</v>
      </c>
      <c r="G18" s="16" t="s">
        <v>179</v>
      </c>
      <c r="H18" s="11" t="s">
        <v>49</v>
      </c>
      <c r="I18" s="11" t="s">
        <v>140</v>
      </c>
      <c r="J18" s="11">
        <v>53</v>
      </c>
      <c r="K18" s="16">
        <v>887630267</v>
      </c>
      <c r="L18" s="16" t="s">
        <v>25</v>
      </c>
    </row>
    <row r="19" spans="1:13" ht="51.6" customHeight="1" thickBot="1" x14ac:dyDescent="0.3">
      <c r="A19" s="2">
        <v>11</v>
      </c>
      <c r="B19" s="16" t="s">
        <v>117</v>
      </c>
      <c r="C19" s="16"/>
      <c r="D19" s="16"/>
      <c r="E19" s="16" t="s">
        <v>129</v>
      </c>
      <c r="F19" s="16" t="s">
        <v>220</v>
      </c>
      <c r="G19" s="16" t="s">
        <v>178</v>
      </c>
      <c r="H19" s="11" t="s">
        <v>46</v>
      </c>
      <c r="I19" s="11" t="s">
        <v>139</v>
      </c>
      <c r="J19" s="11">
        <v>51</v>
      </c>
      <c r="K19" s="16">
        <v>888245235</v>
      </c>
      <c r="L19" s="17" t="s">
        <v>47</v>
      </c>
    </row>
    <row r="20" spans="1:13" ht="40.9" customHeight="1" thickBot="1" x14ac:dyDescent="0.3">
      <c r="A20" s="2">
        <v>12</v>
      </c>
      <c r="B20" s="16" t="s">
        <v>116</v>
      </c>
      <c r="C20" s="16"/>
      <c r="D20" s="16"/>
      <c r="E20" s="16" t="s">
        <v>50</v>
      </c>
      <c r="F20" s="16" t="s">
        <v>220</v>
      </c>
      <c r="G20" s="16" t="s">
        <v>235</v>
      </c>
      <c r="H20" s="11" t="s">
        <v>51</v>
      </c>
      <c r="I20" s="11" t="s">
        <v>139</v>
      </c>
      <c r="J20" s="11">
        <v>67</v>
      </c>
      <c r="K20" s="16">
        <v>898436440</v>
      </c>
      <c r="L20" s="17" t="s">
        <v>52</v>
      </c>
    </row>
    <row r="21" spans="1:13" ht="42" customHeight="1" thickBot="1" x14ac:dyDescent="0.3">
      <c r="A21" s="2">
        <v>13</v>
      </c>
      <c r="B21" s="16" t="s">
        <v>118</v>
      </c>
      <c r="C21" s="16"/>
      <c r="D21" s="16"/>
      <c r="E21" s="16" t="s">
        <v>57</v>
      </c>
      <c r="F21" s="16" t="s">
        <v>220</v>
      </c>
      <c r="G21" s="16" t="s">
        <v>181</v>
      </c>
      <c r="H21" s="11" t="s">
        <v>58</v>
      </c>
      <c r="I21" s="11" t="s">
        <v>140</v>
      </c>
      <c r="J21" s="11">
        <v>67</v>
      </c>
      <c r="K21" s="16">
        <v>887898724</v>
      </c>
      <c r="L21" s="16" t="s">
        <v>25</v>
      </c>
    </row>
    <row r="22" spans="1:13" ht="71.45" customHeight="1" thickBot="1" x14ac:dyDescent="0.3">
      <c r="A22" s="2">
        <v>14</v>
      </c>
      <c r="B22" s="16" t="s">
        <v>119</v>
      </c>
      <c r="C22" s="16"/>
      <c r="D22" s="16"/>
      <c r="E22" s="16" t="s">
        <v>55</v>
      </c>
      <c r="F22" s="16" t="s">
        <v>220</v>
      </c>
      <c r="G22" s="16" t="s">
        <v>182</v>
      </c>
      <c r="H22" s="11" t="s">
        <v>130</v>
      </c>
      <c r="I22" s="11" t="s">
        <v>139</v>
      </c>
      <c r="J22" s="11">
        <v>63</v>
      </c>
      <c r="K22" s="16">
        <v>887444004</v>
      </c>
      <c r="L22" s="17" t="s">
        <v>56</v>
      </c>
    </row>
    <row r="23" spans="1:13" ht="43.15" customHeight="1" thickBot="1" x14ac:dyDescent="0.3">
      <c r="A23" s="2">
        <v>15</v>
      </c>
      <c r="B23" s="16" t="s">
        <v>120</v>
      </c>
      <c r="C23" s="16"/>
      <c r="D23" s="16"/>
      <c r="E23" s="16" t="s">
        <v>61</v>
      </c>
      <c r="F23" s="16" t="s">
        <v>220</v>
      </c>
      <c r="G23" s="16" t="s">
        <v>136</v>
      </c>
      <c r="H23" s="11" t="s">
        <v>131</v>
      </c>
      <c r="I23" s="11" t="s">
        <v>140</v>
      </c>
      <c r="J23" s="11">
        <v>56</v>
      </c>
      <c r="K23" s="16">
        <v>887740904</v>
      </c>
      <c r="L23" s="17" t="s">
        <v>62</v>
      </c>
    </row>
    <row r="24" spans="1:13" ht="40.15" customHeight="1" thickBot="1" x14ac:dyDescent="0.3">
      <c r="A24" s="33">
        <v>16</v>
      </c>
      <c r="B24" s="34" t="s">
        <v>172</v>
      </c>
      <c r="C24" s="34"/>
      <c r="D24" s="34"/>
      <c r="E24" s="34" t="s">
        <v>59</v>
      </c>
      <c r="F24" s="38" t="s">
        <v>220</v>
      </c>
      <c r="G24" s="38" t="s">
        <v>173</v>
      </c>
      <c r="H24" s="35" t="s">
        <v>60</v>
      </c>
      <c r="I24" s="35" t="s">
        <v>140</v>
      </c>
      <c r="J24" s="35">
        <v>60</v>
      </c>
      <c r="K24" s="34">
        <v>886200339</v>
      </c>
      <c r="L24" s="34" t="s">
        <v>25</v>
      </c>
    </row>
    <row r="25" spans="1:13" ht="41.45" customHeight="1" thickBot="1" x14ac:dyDescent="0.3">
      <c r="A25" s="2">
        <v>17</v>
      </c>
      <c r="B25" s="16" t="s">
        <v>121</v>
      </c>
      <c r="C25" s="16"/>
      <c r="D25" s="16"/>
      <c r="E25" s="91" t="s">
        <v>68</v>
      </c>
      <c r="F25" s="22" t="s">
        <v>220</v>
      </c>
      <c r="G25" s="92" t="s">
        <v>183</v>
      </c>
      <c r="H25" s="11" t="s">
        <v>69</v>
      </c>
      <c r="I25" s="11" t="s">
        <v>139</v>
      </c>
      <c r="J25" s="11">
        <v>58</v>
      </c>
      <c r="K25" s="16">
        <v>889882427</v>
      </c>
      <c r="L25" s="17" t="s">
        <v>70</v>
      </c>
    </row>
    <row r="26" spans="1:13" ht="57.6" customHeight="1" thickBot="1" x14ac:dyDescent="0.3">
      <c r="A26" s="2">
        <v>18</v>
      </c>
      <c r="B26" s="16" t="s">
        <v>122</v>
      </c>
      <c r="C26" s="16"/>
      <c r="D26" s="16"/>
      <c r="E26" s="91" t="s">
        <v>79</v>
      </c>
      <c r="F26" s="22" t="s">
        <v>220</v>
      </c>
      <c r="G26" s="22" t="s">
        <v>216</v>
      </c>
      <c r="H26" s="11" t="s">
        <v>132</v>
      </c>
      <c r="I26" s="11" t="s">
        <v>139</v>
      </c>
      <c r="J26" s="11">
        <v>46</v>
      </c>
      <c r="K26" s="16">
        <v>888051646</v>
      </c>
      <c r="L26" s="17" t="s">
        <v>80</v>
      </c>
    </row>
    <row r="27" spans="1:13" ht="50.45" customHeight="1" thickBot="1" x14ac:dyDescent="0.3">
      <c r="A27" s="2">
        <v>19</v>
      </c>
      <c r="B27" s="16" t="s">
        <v>123</v>
      </c>
      <c r="C27" s="16"/>
      <c r="D27" s="16"/>
      <c r="E27" s="16" t="s">
        <v>65</v>
      </c>
      <c r="F27" s="16" t="s">
        <v>220</v>
      </c>
      <c r="G27" s="16" t="s">
        <v>186</v>
      </c>
      <c r="H27" s="11" t="s">
        <v>66</v>
      </c>
      <c r="I27" s="11" t="s">
        <v>139</v>
      </c>
      <c r="J27" s="11">
        <v>53</v>
      </c>
      <c r="K27" s="16">
        <v>887347964</v>
      </c>
      <c r="L27" s="17" t="s">
        <v>67</v>
      </c>
    </row>
    <row r="28" spans="1:13" ht="41.45" customHeight="1" thickBot="1" x14ac:dyDescent="0.3">
      <c r="A28" s="37">
        <v>20</v>
      </c>
      <c r="B28" s="38" t="s">
        <v>124</v>
      </c>
      <c r="C28" s="38"/>
      <c r="D28" s="38"/>
      <c r="E28" s="38" t="s">
        <v>76</v>
      </c>
      <c r="F28" s="38" t="s">
        <v>220</v>
      </c>
      <c r="G28" s="16" t="s">
        <v>235</v>
      </c>
      <c r="H28" s="39" t="s">
        <v>77</v>
      </c>
      <c r="I28" s="39" t="s">
        <v>139</v>
      </c>
      <c r="J28" s="39">
        <v>73</v>
      </c>
      <c r="K28" s="38">
        <v>888748721</v>
      </c>
      <c r="L28" s="40" t="s">
        <v>78</v>
      </c>
    </row>
    <row r="29" spans="1:13" ht="41.45" customHeight="1" x14ac:dyDescent="0.25">
      <c r="A29" s="72">
        <v>21</v>
      </c>
      <c r="B29" s="73" t="s">
        <v>252</v>
      </c>
      <c r="C29" s="73"/>
      <c r="D29" s="73"/>
      <c r="E29" s="73" t="s">
        <v>144</v>
      </c>
      <c r="F29" s="73" t="s">
        <v>220</v>
      </c>
      <c r="G29" s="73" t="s">
        <v>146</v>
      </c>
      <c r="H29" s="74" t="s">
        <v>143</v>
      </c>
      <c r="I29" s="74" t="s">
        <v>140</v>
      </c>
      <c r="J29" s="74">
        <v>64</v>
      </c>
      <c r="K29" s="73">
        <v>883320255</v>
      </c>
      <c r="L29" s="75" t="s">
        <v>196</v>
      </c>
      <c r="M29" s="77" t="s">
        <v>174</v>
      </c>
    </row>
    <row r="30" spans="1:13" ht="41.45" customHeight="1" x14ac:dyDescent="0.25">
      <c r="A30" s="72">
        <v>22</v>
      </c>
      <c r="B30" s="73" t="s">
        <v>253</v>
      </c>
      <c r="C30" s="73"/>
      <c r="D30" s="73"/>
      <c r="E30" s="73" t="s">
        <v>198</v>
      </c>
      <c r="F30" s="73" t="s">
        <v>220</v>
      </c>
      <c r="G30" s="73" t="s">
        <v>145</v>
      </c>
      <c r="H30" s="74" t="s">
        <v>147</v>
      </c>
      <c r="I30" s="74" t="s">
        <v>140</v>
      </c>
      <c r="J30" s="74">
        <v>48</v>
      </c>
      <c r="K30" s="73">
        <v>888574740</v>
      </c>
      <c r="L30" s="75" t="s">
        <v>197</v>
      </c>
      <c r="M30" s="77" t="s">
        <v>174</v>
      </c>
    </row>
    <row r="31" spans="1:13" ht="41.45" customHeight="1" x14ac:dyDescent="0.25">
      <c r="A31" s="72">
        <v>23</v>
      </c>
      <c r="B31" s="73" t="s">
        <v>199</v>
      </c>
      <c r="C31" s="73"/>
      <c r="D31" s="73"/>
      <c r="E31" s="73" t="s">
        <v>149</v>
      </c>
      <c r="F31" s="73" t="s">
        <v>220</v>
      </c>
      <c r="G31" s="73" t="s">
        <v>126</v>
      </c>
      <c r="H31" s="74" t="s">
        <v>148</v>
      </c>
      <c r="I31" s="74" t="s">
        <v>139</v>
      </c>
      <c r="J31" s="74">
        <v>58</v>
      </c>
      <c r="K31" s="73">
        <v>885675347</v>
      </c>
      <c r="L31" s="76" t="s">
        <v>25</v>
      </c>
      <c r="M31" s="77" t="s">
        <v>174</v>
      </c>
    </row>
    <row r="32" spans="1:13" ht="41.45" customHeight="1" x14ac:dyDescent="0.25">
      <c r="A32" s="72">
        <v>24</v>
      </c>
      <c r="B32" s="73" t="s">
        <v>187</v>
      </c>
      <c r="C32" s="73"/>
      <c r="D32" s="73"/>
      <c r="E32" s="73" t="s">
        <v>155</v>
      </c>
      <c r="F32" s="73" t="s">
        <v>220</v>
      </c>
      <c r="G32" s="73" t="s">
        <v>234</v>
      </c>
      <c r="H32" s="74" t="s">
        <v>156</v>
      </c>
      <c r="I32" s="74" t="s">
        <v>140</v>
      </c>
      <c r="J32" s="74">
        <v>34</v>
      </c>
      <c r="K32" s="73">
        <v>885725123</v>
      </c>
      <c r="L32" s="75" t="s">
        <v>157</v>
      </c>
      <c r="M32" s="52" t="s">
        <v>174</v>
      </c>
    </row>
    <row r="33" spans="1:14" ht="41.45" customHeight="1" x14ac:dyDescent="0.25">
      <c r="A33" s="72">
        <v>25</v>
      </c>
      <c r="B33" s="73" t="s">
        <v>200</v>
      </c>
      <c r="C33" s="73"/>
      <c r="D33" s="73"/>
      <c r="E33" s="73" t="s">
        <v>158</v>
      </c>
      <c r="F33" s="73" t="s">
        <v>220</v>
      </c>
      <c r="G33" s="73" t="s">
        <v>145</v>
      </c>
      <c r="H33" s="74" t="s">
        <v>150</v>
      </c>
      <c r="I33" s="74" t="s">
        <v>140</v>
      </c>
      <c r="J33" s="74">
        <v>65</v>
      </c>
      <c r="K33" s="73">
        <v>887849389</v>
      </c>
      <c r="L33" s="75" t="s">
        <v>201</v>
      </c>
      <c r="M33" s="77" t="s">
        <v>174</v>
      </c>
    </row>
    <row r="34" spans="1:14" ht="22.15" customHeight="1" thickBot="1" x14ac:dyDescent="0.3">
      <c r="A34" s="100" t="s">
        <v>93</v>
      </c>
      <c r="B34" s="101"/>
      <c r="C34" s="101"/>
      <c r="D34" s="101"/>
      <c r="E34" s="102"/>
      <c r="F34" s="102"/>
      <c r="G34" s="102"/>
      <c r="H34" s="102"/>
      <c r="I34" s="102"/>
      <c r="J34" s="102"/>
      <c r="K34" s="102"/>
      <c r="L34" s="103"/>
    </row>
    <row r="35" spans="1:14" ht="45.75" customHeight="1" thickBot="1" x14ac:dyDescent="0.3">
      <c r="A35" s="6">
        <v>1</v>
      </c>
      <c r="B35" s="22" t="s">
        <v>100</v>
      </c>
      <c r="C35" s="82"/>
      <c r="D35" s="82"/>
      <c r="E35" s="16" t="s">
        <v>13</v>
      </c>
      <c r="F35" s="16" t="s">
        <v>221</v>
      </c>
      <c r="G35" s="16" t="s">
        <v>243</v>
      </c>
      <c r="H35" s="11" t="s">
        <v>14</v>
      </c>
      <c r="I35" s="11" t="s">
        <v>139</v>
      </c>
      <c r="J35" s="11">
        <v>55</v>
      </c>
      <c r="K35" s="16">
        <v>885835921</v>
      </c>
      <c r="L35" s="25" t="s">
        <v>15</v>
      </c>
    </row>
    <row r="36" spans="1:14" ht="40.15" customHeight="1" thickBot="1" x14ac:dyDescent="0.3">
      <c r="A36" s="6">
        <v>2</v>
      </c>
      <c r="B36" s="22" t="s">
        <v>99</v>
      </c>
      <c r="C36" s="82"/>
      <c r="D36" s="82"/>
      <c r="E36" s="16" t="s">
        <v>22</v>
      </c>
      <c r="F36" s="16" t="s">
        <v>221</v>
      </c>
      <c r="G36" s="16" t="s">
        <v>231</v>
      </c>
      <c r="H36" s="11" t="s">
        <v>14</v>
      </c>
      <c r="I36" s="11" t="s">
        <v>139</v>
      </c>
      <c r="J36" s="11">
        <v>70</v>
      </c>
      <c r="K36" s="16">
        <v>30522418</v>
      </c>
      <c r="L36" s="17" t="s">
        <v>23</v>
      </c>
    </row>
    <row r="37" spans="1:14" ht="38.450000000000003" customHeight="1" thickBot="1" x14ac:dyDescent="0.3">
      <c r="A37" s="2">
        <v>3</v>
      </c>
      <c r="B37" s="16" t="s">
        <v>101</v>
      </c>
      <c r="C37" s="16"/>
      <c r="D37" s="16"/>
      <c r="E37" s="16" t="s">
        <v>29</v>
      </c>
      <c r="F37" s="16" t="s">
        <v>221</v>
      </c>
      <c r="G37" s="16" t="s">
        <v>239</v>
      </c>
      <c r="H37" s="11" t="s">
        <v>14</v>
      </c>
      <c r="I37" s="11" t="s">
        <v>139</v>
      </c>
      <c r="J37" s="11">
        <v>61</v>
      </c>
      <c r="K37" s="16">
        <v>878999811</v>
      </c>
      <c r="L37" s="17" t="s">
        <v>25</v>
      </c>
    </row>
    <row r="38" spans="1:14" ht="33" customHeight="1" thickBot="1" x14ac:dyDescent="0.3">
      <c r="A38" s="2">
        <v>4</v>
      </c>
      <c r="B38" s="16" t="s">
        <v>102</v>
      </c>
      <c r="C38" s="16"/>
      <c r="D38" s="16"/>
      <c r="E38" s="16" t="s">
        <v>32</v>
      </c>
      <c r="F38" s="16" t="s">
        <v>221</v>
      </c>
      <c r="G38" s="16" t="s">
        <v>231</v>
      </c>
      <c r="H38" s="11" t="s">
        <v>14</v>
      </c>
      <c r="I38" s="11" t="s">
        <v>139</v>
      </c>
      <c r="J38" s="11">
        <v>64</v>
      </c>
      <c r="K38" s="16">
        <v>887404826</v>
      </c>
      <c r="L38" s="16" t="s">
        <v>25</v>
      </c>
    </row>
    <row r="39" spans="1:14" ht="36" customHeight="1" thickBot="1" x14ac:dyDescent="0.3">
      <c r="A39" s="2">
        <v>5</v>
      </c>
      <c r="B39" s="16" t="s">
        <v>103</v>
      </c>
      <c r="C39" s="16"/>
      <c r="D39" s="16"/>
      <c r="E39" s="16" t="s">
        <v>33</v>
      </c>
      <c r="F39" s="16" t="s">
        <v>221</v>
      </c>
      <c r="G39" s="16" t="s">
        <v>244</v>
      </c>
      <c r="H39" s="11" t="s">
        <v>14</v>
      </c>
      <c r="I39" s="11" t="s">
        <v>139</v>
      </c>
      <c r="J39" s="11">
        <v>64</v>
      </c>
      <c r="K39" s="16">
        <v>886474238</v>
      </c>
      <c r="L39" s="17" t="s">
        <v>34</v>
      </c>
    </row>
    <row r="40" spans="1:14" ht="32.450000000000003" customHeight="1" thickBot="1" x14ac:dyDescent="0.3">
      <c r="A40" s="2">
        <v>6</v>
      </c>
      <c r="B40" s="16" t="s">
        <v>104</v>
      </c>
      <c r="C40" s="16"/>
      <c r="D40" s="16"/>
      <c r="E40" s="16" t="s">
        <v>38</v>
      </c>
      <c r="F40" s="16" t="s">
        <v>221</v>
      </c>
      <c r="G40" s="16" t="s">
        <v>222</v>
      </c>
      <c r="H40" s="11" t="s">
        <v>14</v>
      </c>
      <c r="I40" s="11" t="s">
        <v>140</v>
      </c>
      <c r="J40" s="11">
        <v>45</v>
      </c>
      <c r="K40" s="16">
        <v>879692003</v>
      </c>
      <c r="L40" s="17" t="s">
        <v>39</v>
      </c>
    </row>
    <row r="41" spans="1:14" ht="31.15" customHeight="1" thickBot="1" x14ac:dyDescent="0.3">
      <c r="A41" s="2">
        <v>7</v>
      </c>
      <c r="B41" s="16" t="s">
        <v>105</v>
      </c>
      <c r="C41" s="16"/>
      <c r="D41" s="16"/>
      <c r="E41" s="16" t="s">
        <v>42</v>
      </c>
      <c r="F41" s="16" t="s">
        <v>221</v>
      </c>
      <c r="G41" s="16" t="s">
        <v>224</v>
      </c>
      <c r="H41" s="11" t="s">
        <v>14</v>
      </c>
      <c r="I41" s="11" t="s">
        <v>139</v>
      </c>
      <c r="J41" s="11">
        <v>60</v>
      </c>
      <c r="K41" s="16">
        <v>888638611</v>
      </c>
      <c r="L41" s="16" t="s">
        <v>25</v>
      </c>
    </row>
    <row r="42" spans="1:14" ht="33" customHeight="1" thickBot="1" x14ac:dyDescent="0.3">
      <c r="A42" s="2">
        <v>8</v>
      </c>
      <c r="B42" s="16" t="s">
        <v>106</v>
      </c>
      <c r="C42" s="16"/>
      <c r="D42" s="16"/>
      <c r="E42" s="16" t="s">
        <v>43</v>
      </c>
      <c r="F42" s="16" t="s">
        <v>221</v>
      </c>
      <c r="G42" s="16" t="s">
        <v>223</v>
      </c>
      <c r="H42" s="11" t="s">
        <v>14</v>
      </c>
      <c r="I42" s="11" t="s">
        <v>139</v>
      </c>
      <c r="J42" s="11">
        <v>61</v>
      </c>
      <c r="K42" s="16">
        <v>882948099</v>
      </c>
      <c r="L42" s="17" t="s">
        <v>44</v>
      </c>
    </row>
    <row r="43" spans="1:14" ht="46.5" customHeight="1" thickBot="1" x14ac:dyDescent="0.3">
      <c r="A43" s="33">
        <v>9</v>
      </c>
      <c r="B43" s="34" t="s">
        <v>194</v>
      </c>
      <c r="C43" s="34"/>
      <c r="D43" s="34"/>
      <c r="E43" s="34" t="s">
        <v>167</v>
      </c>
      <c r="F43" s="34" t="s">
        <v>221</v>
      </c>
      <c r="G43" s="84" t="s">
        <v>238</v>
      </c>
      <c r="H43" s="35" t="s">
        <v>14</v>
      </c>
      <c r="I43" s="35" t="s">
        <v>140</v>
      </c>
      <c r="J43" s="35">
        <v>21</v>
      </c>
      <c r="K43" s="34">
        <v>878384819</v>
      </c>
      <c r="L43" s="36" t="s">
        <v>168</v>
      </c>
      <c r="M43" s="78" t="s">
        <v>174</v>
      </c>
    </row>
    <row r="44" spans="1:14" ht="34.15" customHeight="1" thickBot="1" x14ac:dyDescent="0.3">
      <c r="A44" s="41">
        <v>10</v>
      </c>
      <c r="B44" s="42" t="s">
        <v>159</v>
      </c>
      <c r="C44" s="42"/>
      <c r="D44" s="42"/>
      <c r="E44" s="42" t="s">
        <v>160</v>
      </c>
      <c r="F44" s="42" t="s">
        <v>221</v>
      </c>
      <c r="G44" s="84" t="s">
        <v>245</v>
      </c>
      <c r="H44" s="43" t="s">
        <v>14</v>
      </c>
      <c r="I44" s="43" t="s">
        <v>140</v>
      </c>
      <c r="J44" s="43">
        <v>53</v>
      </c>
      <c r="K44" s="42">
        <v>899189487</v>
      </c>
      <c r="L44" s="44" t="s">
        <v>25</v>
      </c>
      <c r="M44" s="78" t="s">
        <v>174</v>
      </c>
      <c r="N44" s="45"/>
    </row>
    <row r="45" spans="1:14" ht="50.25" customHeight="1" thickBot="1" x14ac:dyDescent="0.3">
      <c r="A45" s="41">
        <v>11</v>
      </c>
      <c r="B45" s="42" t="s">
        <v>107</v>
      </c>
      <c r="C45" s="42"/>
      <c r="D45" s="42"/>
      <c r="E45" s="42" t="s">
        <v>53</v>
      </c>
      <c r="F45" s="42" t="s">
        <v>221</v>
      </c>
      <c r="G45" s="42" t="s">
        <v>246</v>
      </c>
      <c r="H45" s="43" t="s">
        <v>14</v>
      </c>
      <c r="I45" s="43" t="s">
        <v>139</v>
      </c>
      <c r="J45" s="43">
        <v>73</v>
      </c>
      <c r="K45" s="42">
        <v>882966281</v>
      </c>
      <c r="L45" s="44" t="s">
        <v>54</v>
      </c>
      <c r="M45" s="78"/>
      <c r="N45" s="45"/>
    </row>
    <row r="46" spans="1:14" ht="40.15" customHeight="1" thickBot="1" x14ac:dyDescent="0.3">
      <c r="A46" s="41">
        <v>12</v>
      </c>
      <c r="B46" s="42" t="s">
        <v>161</v>
      </c>
      <c r="C46" s="42"/>
      <c r="D46" s="42"/>
      <c r="E46" s="42" t="s">
        <v>162</v>
      </c>
      <c r="F46" s="42" t="s">
        <v>221</v>
      </c>
      <c r="G46" s="42" t="s">
        <v>231</v>
      </c>
      <c r="H46" s="43" t="s">
        <v>14</v>
      </c>
      <c r="I46" s="43" t="s">
        <v>140</v>
      </c>
      <c r="J46" s="43">
        <v>51</v>
      </c>
      <c r="K46" s="42">
        <v>898731366</v>
      </c>
      <c r="L46" s="36" t="s">
        <v>163</v>
      </c>
      <c r="M46" s="53" t="s">
        <v>174</v>
      </c>
      <c r="N46" s="45"/>
    </row>
    <row r="47" spans="1:14" ht="47.25" customHeight="1" thickBot="1" x14ac:dyDescent="0.3">
      <c r="A47" s="62">
        <v>13</v>
      </c>
      <c r="B47" s="42" t="s">
        <v>192</v>
      </c>
      <c r="C47" s="42"/>
      <c r="D47" s="42"/>
      <c r="E47" s="42" t="s">
        <v>171</v>
      </c>
      <c r="F47" s="42" t="s">
        <v>221</v>
      </c>
      <c r="G47" s="42" t="s">
        <v>247</v>
      </c>
      <c r="H47" s="43" t="s">
        <v>14</v>
      </c>
      <c r="I47" s="43" t="s">
        <v>140</v>
      </c>
      <c r="J47" s="43">
        <v>57</v>
      </c>
      <c r="K47" s="42">
        <v>886072937</v>
      </c>
      <c r="L47" s="44" t="s">
        <v>25</v>
      </c>
      <c r="M47" s="78" t="s">
        <v>174</v>
      </c>
      <c r="N47" s="45"/>
    </row>
    <row r="48" spans="1:14" ht="34.5" customHeight="1" thickBot="1" x14ac:dyDescent="0.3">
      <c r="A48" s="2">
        <v>14</v>
      </c>
      <c r="B48" s="16" t="s">
        <v>108</v>
      </c>
      <c r="C48" s="16"/>
      <c r="D48" s="16"/>
      <c r="E48" s="16" t="s">
        <v>63</v>
      </c>
      <c r="F48" s="16" t="s">
        <v>221</v>
      </c>
      <c r="G48" s="16" t="s">
        <v>248</v>
      </c>
      <c r="H48" s="11" t="s">
        <v>14</v>
      </c>
      <c r="I48" s="11" t="s">
        <v>140</v>
      </c>
      <c r="J48" s="11">
        <v>73</v>
      </c>
      <c r="K48" s="16">
        <v>884220216</v>
      </c>
      <c r="L48" s="17" t="s">
        <v>64</v>
      </c>
    </row>
    <row r="49" spans="1:13" ht="46.5" customHeight="1" thickBot="1" x14ac:dyDescent="0.3">
      <c r="A49" s="2">
        <v>15</v>
      </c>
      <c r="B49" s="16" t="s">
        <v>249</v>
      </c>
      <c r="C49" s="16"/>
      <c r="D49" s="16"/>
      <c r="E49" s="16" t="s">
        <v>71</v>
      </c>
      <c r="F49" s="16" t="s">
        <v>221</v>
      </c>
      <c r="G49" s="16" t="s">
        <v>250</v>
      </c>
      <c r="H49" s="11" t="s">
        <v>14</v>
      </c>
      <c r="I49" s="11" t="s">
        <v>139</v>
      </c>
      <c r="J49" s="11">
        <v>63</v>
      </c>
      <c r="K49" s="16">
        <v>885681095</v>
      </c>
      <c r="L49" s="17" t="s">
        <v>72</v>
      </c>
    </row>
    <row r="50" spans="1:13" ht="48" customHeight="1" thickBot="1" x14ac:dyDescent="0.3">
      <c r="A50" s="2">
        <v>16</v>
      </c>
      <c r="B50" s="16" t="s">
        <v>109</v>
      </c>
      <c r="C50" s="16"/>
      <c r="D50" s="16"/>
      <c r="E50" s="16" t="s">
        <v>73</v>
      </c>
      <c r="F50" s="16" t="s">
        <v>221</v>
      </c>
      <c r="G50" s="16" t="s">
        <v>245</v>
      </c>
      <c r="H50" s="11" t="s">
        <v>14</v>
      </c>
      <c r="I50" s="11" t="s">
        <v>140</v>
      </c>
      <c r="J50" s="11">
        <v>60</v>
      </c>
      <c r="K50" s="16">
        <v>886904591</v>
      </c>
      <c r="L50" s="26" t="s">
        <v>25</v>
      </c>
    </row>
    <row r="51" spans="1:13" ht="57" customHeight="1" thickBot="1" x14ac:dyDescent="0.3">
      <c r="A51" s="33">
        <v>17</v>
      </c>
      <c r="B51" s="34" t="s">
        <v>205</v>
      </c>
      <c r="C51" s="34"/>
      <c r="D51" s="34"/>
      <c r="E51" s="34" t="s">
        <v>164</v>
      </c>
      <c r="F51" s="34" t="s">
        <v>221</v>
      </c>
      <c r="G51" s="34" t="s">
        <v>184</v>
      </c>
      <c r="H51" s="35" t="s">
        <v>232</v>
      </c>
      <c r="I51" s="35" t="s">
        <v>140</v>
      </c>
      <c r="J51" s="35">
        <v>32</v>
      </c>
      <c r="K51" s="34">
        <v>892484526</v>
      </c>
      <c r="L51" s="46" t="s">
        <v>165</v>
      </c>
      <c r="M51" s="54" t="s">
        <v>174</v>
      </c>
    </row>
    <row r="52" spans="1:13" ht="62.25" customHeight="1" thickBot="1" x14ac:dyDescent="0.3">
      <c r="A52" s="33">
        <v>18</v>
      </c>
      <c r="B52" s="34" t="s">
        <v>191</v>
      </c>
      <c r="C52" s="34"/>
      <c r="D52" s="34"/>
      <c r="E52" s="34" t="s">
        <v>195</v>
      </c>
      <c r="F52" s="34" t="s">
        <v>221</v>
      </c>
      <c r="G52" s="34" t="s">
        <v>229</v>
      </c>
      <c r="H52" s="35" t="s">
        <v>14</v>
      </c>
      <c r="I52" s="35" t="s">
        <v>140</v>
      </c>
      <c r="J52" s="35">
        <v>24</v>
      </c>
      <c r="K52" s="34">
        <v>877997388</v>
      </c>
      <c r="L52" s="50" t="s">
        <v>166</v>
      </c>
      <c r="M52" s="31" t="s">
        <v>174</v>
      </c>
    </row>
    <row r="53" spans="1:13" ht="48.75" customHeight="1" thickBot="1" x14ac:dyDescent="0.3">
      <c r="A53" s="2">
        <v>19</v>
      </c>
      <c r="B53" s="16" t="s">
        <v>225</v>
      </c>
      <c r="C53" s="16"/>
      <c r="D53" s="16"/>
      <c r="E53" s="16" t="s">
        <v>74</v>
      </c>
      <c r="F53" s="16" t="s">
        <v>221</v>
      </c>
      <c r="G53" s="16" t="s">
        <v>226</v>
      </c>
      <c r="H53" s="11" t="s">
        <v>14</v>
      </c>
      <c r="I53" s="11" t="s">
        <v>139</v>
      </c>
      <c r="J53" s="11">
        <v>54</v>
      </c>
      <c r="K53" s="16">
        <v>886200340</v>
      </c>
      <c r="L53" s="32" t="s">
        <v>75</v>
      </c>
    </row>
    <row r="54" spans="1:13" ht="34.15" customHeight="1" thickBot="1" x14ac:dyDescent="0.3">
      <c r="A54" s="2">
        <v>20</v>
      </c>
      <c r="B54" s="16" t="s">
        <v>110</v>
      </c>
      <c r="C54" s="16"/>
      <c r="D54" s="16"/>
      <c r="E54" s="16" t="s">
        <v>4</v>
      </c>
      <c r="F54" s="16" t="s">
        <v>221</v>
      </c>
      <c r="G54" s="16" t="s">
        <v>254</v>
      </c>
      <c r="H54" s="11" t="s">
        <v>14</v>
      </c>
      <c r="I54" s="11" t="s">
        <v>139</v>
      </c>
      <c r="J54" s="11">
        <v>54</v>
      </c>
      <c r="K54" s="16">
        <v>879971809</v>
      </c>
      <c r="L54" s="26" t="s">
        <v>81</v>
      </c>
    </row>
    <row r="55" spans="1:13" ht="60.75" customHeight="1" thickBot="1" x14ac:dyDescent="0.3">
      <c r="A55" s="2">
        <v>21</v>
      </c>
      <c r="B55" s="16" t="s">
        <v>111</v>
      </c>
      <c r="C55" s="16"/>
      <c r="D55" s="16"/>
      <c r="E55" s="16" t="s">
        <v>82</v>
      </c>
      <c r="F55" s="16" t="s">
        <v>221</v>
      </c>
      <c r="G55" s="16" t="s">
        <v>83</v>
      </c>
      <c r="H55" s="11" t="s">
        <v>84</v>
      </c>
      <c r="I55" s="11" t="s">
        <v>139</v>
      </c>
      <c r="J55" s="11">
        <v>60</v>
      </c>
      <c r="K55" s="16">
        <v>886853266</v>
      </c>
      <c r="L55" s="17" t="s">
        <v>85</v>
      </c>
    </row>
    <row r="56" spans="1:13" ht="50.25" customHeight="1" x14ac:dyDescent="0.25">
      <c r="A56" s="37">
        <v>22</v>
      </c>
      <c r="B56" s="38" t="s">
        <v>236</v>
      </c>
      <c r="C56" s="38"/>
      <c r="D56" s="38"/>
      <c r="E56" s="38" t="s">
        <v>151</v>
      </c>
      <c r="F56" s="38" t="s">
        <v>221</v>
      </c>
      <c r="G56" s="38" t="s">
        <v>231</v>
      </c>
      <c r="H56" s="39" t="s">
        <v>169</v>
      </c>
      <c r="I56" s="39" t="s">
        <v>152</v>
      </c>
      <c r="J56" s="79">
        <v>47</v>
      </c>
      <c r="K56" s="80">
        <v>877289058</v>
      </c>
      <c r="L56" s="81" t="s">
        <v>202</v>
      </c>
      <c r="M56" s="77" t="s">
        <v>174</v>
      </c>
    </row>
    <row r="57" spans="1:13" ht="48" customHeight="1" x14ac:dyDescent="0.25">
      <c r="A57" s="59">
        <v>23</v>
      </c>
      <c r="B57" s="47" t="s">
        <v>237</v>
      </c>
      <c r="C57" s="47"/>
      <c r="D57" s="47"/>
      <c r="E57" s="47" t="s">
        <v>153</v>
      </c>
      <c r="F57" s="47" t="s">
        <v>221</v>
      </c>
      <c r="G57" s="47" t="s">
        <v>251</v>
      </c>
      <c r="H57" s="48" t="s">
        <v>14</v>
      </c>
      <c r="I57" s="48" t="s">
        <v>140</v>
      </c>
      <c r="J57" s="74">
        <v>45</v>
      </c>
      <c r="K57" s="64">
        <v>877350968</v>
      </c>
      <c r="L57" s="75" t="s">
        <v>25</v>
      </c>
      <c r="M57" s="77" t="s">
        <v>174</v>
      </c>
    </row>
    <row r="58" spans="1:13" ht="45.75" customHeight="1" x14ac:dyDescent="0.25">
      <c r="A58" s="60">
        <v>24</v>
      </c>
      <c r="B58" s="47" t="s">
        <v>193</v>
      </c>
      <c r="C58" s="47"/>
      <c r="D58" s="47"/>
      <c r="E58" s="47" t="s">
        <v>170</v>
      </c>
      <c r="F58" s="47" t="s">
        <v>221</v>
      </c>
      <c r="G58" s="83" t="s">
        <v>227</v>
      </c>
      <c r="H58" s="58" t="s">
        <v>14</v>
      </c>
      <c r="I58" s="58" t="s">
        <v>139</v>
      </c>
      <c r="J58" s="58">
        <v>43</v>
      </c>
      <c r="K58" s="49">
        <v>890226080</v>
      </c>
      <c r="L58" s="90" t="s">
        <v>25</v>
      </c>
      <c r="M58" s="77" t="s">
        <v>174</v>
      </c>
    </row>
    <row r="59" spans="1:13" ht="59.25" customHeight="1" x14ac:dyDescent="0.25">
      <c r="A59" s="60">
        <v>25</v>
      </c>
      <c r="B59" s="61" t="s">
        <v>204</v>
      </c>
      <c r="C59" s="61"/>
      <c r="D59" s="56"/>
      <c r="E59" s="56" t="s">
        <v>32</v>
      </c>
      <c r="F59" s="83" t="s">
        <v>221</v>
      </c>
      <c r="G59" s="83" t="s">
        <v>233</v>
      </c>
      <c r="H59" s="58" t="s">
        <v>14</v>
      </c>
      <c r="I59" s="58" t="s">
        <v>140</v>
      </c>
      <c r="J59" s="58">
        <v>65</v>
      </c>
      <c r="K59" s="49">
        <v>877104594</v>
      </c>
      <c r="L59" s="85" t="s">
        <v>25</v>
      </c>
      <c r="M59" s="77" t="s">
        <v>174</v>
      </c>
    </row>
    <row r="60" spans="1:13" ht="60" customHeight="1" x14ac:dyDescent="0.25">
      <c r="A60" s="60">
        <v>26</v>
      </c>
      <c r="B60" s="47" t="s">
        <v>203</v>
      </c>
      <c r="C60" s="47"/>
      <c r="D60" s="47"/>
      <c r="E60" s="47" t="s">
        <v>190</v>
      </c>
      <c r="F60" s="47" t="s">
        <v>221</v>
      </c>
      <c r="G60" s="55" t="s">
        <v>189</v>
      </c>
      <c r="H60" s="57" t="s">
        <v>230</v>
      </c>
      <c r="I60" s="58" t="s">
        <v>139</v>
      </c>
      <c r="J60" s="58">
        <v>26</v>
      </c>
      <c r="K60" s="49">
        <v>884388005</v>
      </c>
      <c r="L60" s="55" t="s">
        <v>188</v>
      </c>
      <c r="M60" s="77" t="s">
        <v>174</v>
      </c>
    </row>
    <row r="61" spans="1:13" ht="20.25" customHeight="1" x14ac:dyDescent="0.25">
      <c r="A61" s="63"/>
      <c r="B61" s="104" t="s">
        <v>86</v>
      </c>
      <c r="C61" s="105"/>
      <c r="D61" s="105"/>
      <c r="E61" s="105"/>
      <c r="F61" s="105"/>
      <c r="G61" s="106"/>
      <c r="H61" s="107" t="s">
        <v>209</v>
      </c>
      <c r="I61" s="108"/>
      <c r="J61" s="109"/>
      <c r="K61" s="110" t="s">
        <v>210</v>
      </c>
      <c r="L61" s="111"/>
    </row>
    <row r="62" spans="1:13" x14ac:dyDescent="0.25">
      <c r="A62" s="63"/>
      <c r="B62" s="65"/>
      <c r="C62" s="65"/>
      <c r="D62" s="69"/>
      <c r="E62" s="69" t="s">
        <v>207</v>
      </c>
      <c r="F62" s="69"/>
      <c r="G62" s="69" t="s">
        <v>206</v>
      </c>
      <c r="H62" s="66" t="s">
        <v>240</v>
      </c>
      <c r="I62" s="66">
        <v>44</v>
      </c>
      <c r="J62" s="66"/>
      <c r="K62" s="86" t="s">
        <v>240</v>
      </c>
      <c r="L62" s="67">
        <v>54</v>
      </c>
    </row>
    <row r="63" spans="1:13" x14ac:dyDescent="0.25">
      <c r="A63" s="63"/>
      <c r="B63" s="64" t="s">
        <v>87</v>
      </c>
      <c r="C63" s="64"/>
      <c r="D63" s="64"/>
      <c r="E63" s="64">
        <v>3</v>
      </c>
      <c r="F63" s="64"/>
      <c r="G63" s="68">
        <v>5.56</v>
      </c>
      <c r="H63" s="66" t="s">
        <v>211</v>
      </c>
      <c r="I63" s="66">
        <v>10</v>
      </c>
      <c r="J63" s="66"/>
      <c r="K63" s="69" t="s">
        <v>214</v>
      </c>
      <c r="L63" s="67">
        <v>28</v>
      </c>
    </row>
    <row r="64" spans="1:13" x14ac:dyDescent="0.25">
      <c r="A64" s="63"/>
      <c r="B64" s="64" t="s">
        <v>88</v>
      </c>
      <c r="C64" s="64"/>
      <c r="D64" s="64"/>
      <c r="E64" s="64">
        <v>25</v>
      </c>
      <c r="F64" s="64"/>
      <c r="G64" s="68">
        <v>46.29</v>
      </c>
      <c r="H64" s="66" t="s">
        <v>212</v>
      </c>
      <c r="I64" s="66">
        <v>7</v>
      </c>
      <c r="J64" s="66"/>
      <c r="K64" s="69" t="s">
        <v>215</v>
      </c>
      <c r="L64" s="67">
        <v>26</v>
      </c>
    </row>
    <row r="65" spans="1:13" x14ac:dyDescent="0.25">
      <c r="A65" s="63"/>
      <c r="B65" s="64" t="s">
        <v>89</v>
      </c>
      <c r="C65" s="64"/>
      <c r="D65" s="64"/>
      <c r="E65" s="64">
        <v>26</v>
      </c>
      <c r="F65" s="64"/>
      <c r="G65" s="68">
        <v>48.15</v>
      </c>
      <c r="H65" s="66" t="s">
        <v>213</v>
      </c>
      <c r="I65" s="66">
        <v>7</v>
      </c>
      <c r="J65" s="66"/>
      <c r="K65" s="65"/>
      <c r="L65" s="67"/>
    </row>
    <row r="66" spans="1:13" x14ac:dyDescent="0.25">
      <c r="A66" s="4"/>
      <c r="B66" s="27"/>
      <c r="C66" s="27"/>
      <c r="D66" s="29"/>
      <c r="E66" s="29">
        <f>SUM(E63:E65)</f>
        <v>54</v>
      </c>
      <c r="F66" s="29"/>
      <c r="G66" s="112">
        <f>SUM(G63:G65)</f>
        <v>100</v>
      </c>
      <c r="H66" s="15" t="s">
        <v>242</v>
      </c>
      <c r="I66" s="88">
        <f>((I63+I64+I65)/I62)*100</f>
        <v>54.54545454545454</v>
      </c>
      <c r="K66" s="89" t="s">
        <v>241</v>
      </c>
      <c r="L66" s="87">
        <f>L63/L62*100</f>
        <v>51.851851851851848</v>
      </c>
      <c r="M66" s="113"/>
    </row>
    <row r="67" spans="1:13" ht="10.5" customHeight="1" x14ac:dyDescent="0.25">
      <c r="A67" s="4"/>
      <c r="B67" s="70" t="s">
        <v>90</v>
      </c>
      <c r="C67" s="70"/>
      <c r="D67" s="27"/>
      <c r="E67" s="27"/>
      <c r="F67" s="27"/>
      <c r="G67" s="112"/>
      <c r="K67" s="27"/>
      <c r="L67" s="28"/>
    </row>
    <row r="68" spans="1:13" x14ac:dyDescent="0.25">
      <c r="A68" s="4"/>
      <c r="B68" s="70" t="s">
        <v>208</v>
      </c>
      <c r="C68" s="70"/>
      <c r="D68" s="71"/>
      <c r="E68" s="71"/>
      <c r="F68" s="71"/>
      <c r="G68" s="27"/>
      <c r="K68" s="27"/>
      <c r="L68" s="28"/>
    </row>
    <row r="69" spans="1:13" ht="26.25" customHeight="1" x14ac:dyDescent="0.25">
      <c r="A69" s="4"/>
      <c r="B69" s="114" t="s">
        <v>255</v>
      </c>
      <c r="C69" s="114"/>
      <c r="D69" s="114"/>
      <c r="E69" s="114"/>
      <c r="F69" s="70"/>
      <c r="G69" s="27"/>
      <c r="K69" s="27"/>
      <c r="L69" s="28"/>
    </row>
    <row r="70" spans="1:13" x14ac:dyDescent="0.25">
      <c r="A70" s="4"/>
      <c r="B70" s="29" t="s">
        <v>256</v>
      </c>
      <c r="C70" s="29"/>
      <c r="D70" s="27"/>
      <c r="E70" s="27"/>
      <c r="F70" s="27"/>
      <c r="G70" s="27"/>
      <c r="K70" s="27"/>
      <c r="L70" s="28"/>
    </row>
    <row r="71" spans="1:13" x14ac:dyDescent="0.25">
      <c r="A71" s="5"/>
    </row>
  </sheetData>
  <mergeCells count="8">
    <mergeCell ref="A2:L2"/>
    <mergeCell ref="B69:E69"/>
    <mergeCell ref="A8:L8"/>
    <mergeCell ref="A4:L4"/>
    <mergeCell ref="A34:L34"/>
    <mergeCell ref="B61:G61"/>
    <mergeCell ref="H61:J61"/>
    <mergeCell ref="K61:L61"/>
  </mergeCells>
  <hyperlinks>
    <hyperlink ref="L6" r:id="rId1" display="mailto:pavlin.belchev@gmail.com" xr:uid="{C5888C7C-EBD0-4577-B100-01F05FA59209}"/>
    <hyperlink ref="L5" r:id="rId2" display="mailto:bobevata@abv.bg" xr:uid="{2DD28351-C927-4733-9C79-212896E7ED30}"/>
    <hyperlink ref="L7" r:id="rId3" display="mailto:velika.kuzmova@chepelare.bg" xr:uid="{2FC33E1E-2C7B-4F2B-87FE-E2E1B05326E9}"/>
    <hyperlink ref="L35" r:id="rId4" display="mailto:eko_katy1@abv.bg" xr:uid="{FA4FB8BB-4D68-4984-9325-3F336742EE74}"/>
    <hyperlink ref="L10" r:id="rId5" display="mailto:vacachukov@mail.bg" xr:uid="{A1990A8F-67C0-427B-96AC-BB1323EBA588}"/>
    <hyperlink ref="L36" r:id="rId6" display="mailto:samolili@abv.bg" xr:uid="{5202BA45-61C8-4CE9-8D97-FC100FE603E8}"/>
    <hyperlink ref="L12" r:id="rId7" display="mailto:borikite@abv.bg" xr:uid="{A3AA916F-B338-44C0-B894-88C37D8E23BE}"/>
    <hyperlink ref="L37" r:id="rId8" display="mailto:n_chexova@abv.bg" xr:uid="{1B36DB75-8A06-45C0-A185-EC7F7773DF0B}"/>
    <hyperlink ref="L39" r:id="rId9" display="mailto:s_krasimirova@abv.bg" xr:uid="{2836147C-F980-42A0-817E-52E466C5BB1B}"/>
    <hyperlink ref="L15" r:id="rId10" display="mailto:krum.savov@gmail.com" xr:uid="{4EB94A3D-89A3-4DA2-AC26-B7A4E2FB76BA}"/>
    <hyperlink ref="L40" r:id="rId11" display="mailto:vladimir.bp@abv.bg" xr:uid="{AF7DF7ED-44D0-4D72-987F-275A5A768349}"/>
    <hyperlink ref="L16" r:id="rId12" display="mailto:krasi_eli2011@abv.bg" xr:uid="{D0E5F793-FE3E-486D-97AF-B68787706096}"/>
    <hyperlink ref="L42" r:id="rId13" display="mailto:valq_bozova@abv.bg" xr:uid="{C4D00A3F-9BB5-4ABB-96E1-84E586D1908F}"/>
    <hyperlink ref="L19" r:id="rId14" display="mailto:sevda_uzunova@abv.bg" xr:uid="{74749B86-D473-49E9-97CF-06F04E96AC0C}"/>
    <hyperlink ref="L20" r:id="rId15" display="mailto:blaga57@mail.bg" xr:uid="{5803D12C-66B6-48DE-AD58-E294D1FB8563}"/>
    <hyperlink ref="L43" r:id="rId16" xr:uid="{F95906A6-F263-40C3-B6C2-BDE99F387B6C}"/>
    <hyperlink ref="L44" r:id="rId17" display="mailto:slavka_toncheva@abv.bg" xr:uid="{FCBC4C41-1AA5-4392-AEAE-F5DD99EC2B4B}"/>
    <hyperlink ref="L45" r:id="rId18" display="mailto:oni_15@abv.bg" xr:uid="{71BF72E9-4ACB-4BCB-92CB-F07C8A369013}"/>
    <hyperlink ref="L22" r:id="rId19" display="mailto:stojanshoky@hotmail.com" xr:uid="{D5112FED-9944-4233-88D8-D441DACA1C55}"/>
    <hyperlink ref="L23" r:id="rId20" display="mailto:zadieli_8f@abv.bg" xr:uid="{118B64D0-2A1C-4099-A35C-81F39DC8F2CB}"/>
    <hyperlink ref="L47" r:id="rId21" display="mailto:sneja_zidarova@abv.bg" xr:uid="{2771B83A-1FF3-41B2-98C5-366D77644CB0}"/>
    <hyperlink ref="L48" r:id="rId22" display="mailto:i_katsarov@abv.bg" xr:uid="{F8407DAA-9F6E-4DAA-B16E-4E99D31BB330}"/>
    <hyperlink ref="L27" r:id="rId23" display="mailto:neda.chepelare@abv.bg" xr:uid="{B2660AF7-2AAF-4F8A-B3F4-7AA8378CCA38}"/>
    <hyperlink ref="L25" r:id="rId24" display="mailto:v_karova@abv.bg" xr:uid="{4DFCA650-719A-4422-B185-BE13B751E421}"/>
    <hyperlink ref="L49" r:id="rId25" display="mailto:sd_yankova@abv.bg" xr:uid="{D5B52FC2-8815-40DE-B833-4879F8752E7E}"/>
    <hyperlink ref="L53" r:id="rId26" display="mailto:katiastaikova@abv.bg" xr:uid="{DF9E263A-A27A-4777-8F09-AFAA9C907977}"/>
    <hyperlink ref="L26" r:id="rId27" display="mailto:sonya_sirakova@abv.bg" xr:uid="{B5396850-B730-404C-BFC6-504C27F161A2}"/>
    <hyperlink ref="L55" r:id="rId28" display="mailto:dobi_qnkova@abv,bg" xr:uid="{A20AB1BD-32C0-4403-BCAB-2916F831D1C6}"/>
    <hyperlink ref="L9" r:id="rId29" display="mailto:cveti_2009@abv.bg" xr:uid="{9D1F72F9-E76B-40D8-B6A0-AA17AA5CA760}"/>
    <hyperlink ref="L32" r:id="rId30" xr:uid="{2D0B6F9A-A22C-462F-93EE-5C55FDCDEDFF}"/>
    <hyperlink ref="L46" r:id="rId31" xr:uid="{EA164CF2-1148-432C-8D2F-96BFC5A14D63}"/>
    <hyperlink ref="L51" r:id="rId32" xr:uid="{61438365-0443-401B-9731-B0245CD0217C}"/>
    <hyperlink ref="L52" r:id="rId33" xr:uid="{21418AA4-18EC-4818-B28E-1F6DA4C9313F}"/>
    <hyperlink ref="L29" r:id="rId34" xr:uid="{8C583480-F499-47B6-9C1D-8226DA4669F7}"/>
    <hyperlink ref="L30" r:id="rId35" xr:uid="{D05038DD-A40D-4519-83DE-98AEAEA23453}"/>
    <hyperlink ref="L33" r:id="rId36" xr:uid="{7960287F-5A4D-425F-9F03-7E76C0D0605B}"/>
    <hyperlink ref="L56" r:id="rId37" xr:uid="{D835BFA3-13C9-42EA-A500-2EFF07C6C4FA}"/>
    <hyperlink ref="L13" r:id="rId38" xr:uid="{9F761CC0-A369-4877-9ABA-3F06AD33D4E6}"/>
  </hyperlinks>
  <pageMargins left="0.7" right="0.7" top="0.75" bottom="0.75" header="0.3" footer="0.3"/>
  <pageSetup paperSize="9" scale="68" fitToHeight="0" orientation="landscape" r:id="rId39"/>
  <drawing r:id="rId40"/>
  <legacyDrawing r:id="rId4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PD6IPeYQhFRUM7fT6Tw/ZU/uYaXxf8eiCeN7jeI2RBw=</DigestValue>
    </Reference>
    <Reference Type="http://www.w3.org/2000/09/xmldsig#Object" URI="#idOfficeObject">
      <DigestMethod Algorithm="http://www.w3.org/2001/04/xmlenc#sha256"/>
      <DigestValue>NfiignmblDZfD6v/5lbXpXJF41NJy/M16Y0mJKprFgU=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d/brUc0G96+dukoArG8awwEkLO8MA2QHt+Sjlz39ZH0=</DigestValue>
    </Reference>
    <Reference Type="http://www.w3.org/2000/09/xmldsig#Object" URI="#idValidSigLnImg">
      <DigestMethod Algorithm="http://www.w3.org/2001/04/xmlenc#sha256"/>
      <DigestValue>85WjqmU4W/sA1f83OVTnzOzXk+nLoS7DQhjPfPCiKBc=</DigestValue>
    </Reference>
    <Reference Type="http://www.w3.org/2000/09/xmldsig#Object" URI="#idInvalidSigLnImg">
      <DigestMethod Algorithm="http://www.w3.org/2001/04/xmlenc#sha256"/>
      <DigestValue>R4VDdSoh8TqnTEeOZiuoQ7QUt5P7mFzT4o45I/+NR4I=</DigestValue>
    </Reference>
  </SignedInfo>
  <SignatureValue>lEa1q+1mRjq/ijq7hJT80t7J9afRjjtFnOiyQNZAG+MFWcxH5ag+UKKkt9YiLb5Mn84tTgoSH/sG
foVn19IQIp61DI9IbuS7JMaclSL85eyU9PAOoecajx3oBGyPyuGOcF4gC/9/4Zo7oRrcHBAQNjs9
HekALwQjZWT4eyCZ7CY0W2HCgHLNmG4wb+xOfGS6fOuJzzy+Z2yzlH2BX5EQNEu7AAzJx4wiQL9G
ce9fZFbWbbQPYhNg9Xl6nYCXzE3mvKmJA2gk8Il10OvALXA5kaCPRLpbValFKrA6awTrFsrFgHd8
qwOMXSEUUqxhIWyHY11Lei6rbUA8mh7cFn9cjg==</SignatureValue>
  <KeyInfo>
    <X509Data>
      <X509Certificate>MIIHezCCBWOgAwIBAgIILGshG6r5jS4wDQYJKoZIhvcNAQELBQAweDELMAkGA1UEBhMCQkcxGDAWBgNVBGETD05UUkJHLTIwMTIzMDQyNjESMBAGA1UEChMJQk9SSUNBIEFEMRAwDgYDVQQLEwdCLVRydXN0MSkwJwYDVQQDEyBCLVRydXN0IE9wZXJhdGlvbmFsIFF1YWxpZmllZCBDQTAeFw0yNDA3MzEwNzI3NDhaFw0yNTA3MzEwNzI3NDhaMIHsMSIwIAYJKoZIhvcNAQkBFhNtaWdwcmVzcGFAZ21haWwuY29tMUEwPwYDVQQKDDhTRFJVWkhFTklFIE1JRyBQUkVTUEEgLSBPQlNIVElOSSBCQU5JVEUgTEFLSSBJIENIRVBFTEFSRTEYMBYGA1UEYQwPTlRSQkctMTIwNjE4NTg1MRAwDgYDVQQEDAdLVVRTRVZBMQ4wDAYDVQQqDAVWQU5ZQTEZMBcGA1UEBRMQUE5PQkctNjkwOTI2MzIzMzEfMB0GA1UEAwwWVkFOWUEgS0lSSUxPVkEgS1VUU0VWQTELMAkGA1UEBhMCQkcwggEiMA0GCSqGSIb3DQEBAQUAA4IBDwAwggEKAoIBAQC1beChgd74KJL+oP/PtSOzOtU6WJoOwZ2yUHc9mN147vMAwtuThdJ6VQa01Bk3pxJTnzf4Gix/CZVtYrBImr9LZh7IbSc4HVAuo+fjprPekkFEGVJtWueI8Q/9rz7QMY+53RhNIBXlto+mrhgDAfMLtuKVrnDis2ywC85i49Ehih8xZPfJ/lglxoBL7eVoR9vFkVNp46oV+S1xD/q/RHIZZm/DlbE6D+g5Hv4waI+X9NDfujZ3s9BJBWVwa+GN1SbggKTIgMyglGXzy0XmNoZoeES2+c4E8T5jyhnIeFc6NNpmu6CZAcUBbuxMlOMytDKY5SIA8732aRaEkZTWs99PAgMBAAGjggKSMIICjjAdBgNVHQ4EFgQUHYDgZW3rH2QI0Lag8R8ELzCz3qw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HgYDVR0RBBcwFYETbWlncHJlc3BhQGdtYWlsLmNvbTANBgkqhkiG9w0BAQsFAAOCAgEAUR/nx/SseXIBgDC7YYLLGiPXmBE9OlXdzuNeCHNn4CsNUyDJGwSlWLtP38TjkaeetGCmTLgrqvdji7VXXM6fLfomZVHHtTe4ek3rV4RtO7uRau0Zo5+fAjcWp1sXG5KnOnrWSmj21/C1EovWXWyBF2Z/WDauTtEW0udJfR40Grxr5ZNeEVv4pRslUcsC0qjRty6Ec8HrchsUcGODEP18qlyLLslposi4XGXGHzRFn6MRQGrugFQk8SUJGNUMQOLHLu6xtvseInFVjvNlIwf0/mIcYi1a5HN9lg0/T2cA/tom6BDA+hOnrpjb02iVNj3dDtzwoJfpaofV/oWDcuRQcAGGfnCWy62dBSW3DW57COMjcxfz/QHxdyZMhJKaXb1OkF1E2rqCog63FxJJ1ozTynDTntHHRNt72Y1A8ZLL+0L1g5aQnamxzHDSi1ERphK452NCszRuNbr6lm/qEVSEsYAg16OBjHlv4mgD+RHRlrXHc1lky9LJPtlCABHu5JcBBEsYcmiTMpmvKarihsuAmq0xSH2KvCKhiFLyLP+eEdP78lt6qqy9J8ldH5ARfeluuvZ4/kaRzGKDV/lF/K6VgZaR5rAFP/yrKV5bWvk1JzcxjVqBLcXnYKmwoG3v7fu6H0Lety91IKYHoQHSdOEE1Yem4TOY48II2BsAa9lTB8Q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eVfcwVJaFoQ+PuSF66j9zVKuyBMNl/lQizHpr4Xzfrs=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FoRY6wXTH4IoQWq1Fab6WfExlQTrULh5g3Y44tchx34=</DigestValue>
      </Reference>
      <Reference URI="/xl/drawings/vmlDrawing1.vml?ContentType=application/vnd.openxmlformats-officedocument.vmlDrawing">
        <DigestMethod Algorithm="http://www.w3.org/2001/04/xmlenc#sha256"/>
        <DigestValue>tqnk8867rNXxSjPgMbLTAofY1g1HsgJU6ZWjxYV+5iA=</DigestValue>
      </Reference>
      <Reference URI="/xl/media/image1.emf?ContentType=image/x-emf">
        <DigestMethod Algorithm="http://www.w3.org/2001/04/xmlenc#sha256"/>
        <DigestValue>s/Oxf5WTeWjjI1+pm3QkvsU2y265puhSvXKMVbsuul0=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y4dGogUzrHqG8IwC2LSoQ8R+q1KGxci9vAXF8yhpi+M=</DigestValue>
      </Reference>
      <Reference URI="/xl/sharedStrings.xml?ContentType=application/vnd.openxmlformats-officedocument.spreadsheetml.sharedStrings+xml">
        <DigestMethod Algorithm="http://www.w3.org/2001/04/xmlenc#sha256"/>
        <DigestValue>+t84mPAgldH0ewndA5nKoDngy0GK+VLJuZTXL0FK8lY=</DigestValue>
      </Reference>
      <Reference URI="/xl/styles.xml?ContentType=application/vnd.openxmlformats-officedocument.spreadsheetml.styles+xml">
        <DigestMethod Algorithm="http://www.w3.org/2001/04/xmlenc#sha256"/>
        <DigestValue>hLh1fLr3hkn22Gv0ts7CPBqzgWicU0fYz6NjLGvfDdE=</DigestValue>
      </Reference>
      <Reference URI="/xl/theme/theme1.xml?ContentType=application/vnd.openxmlformats-officedocument.theme+xml">
        <DigestMethod Algorithm="http://www.w3.org/2001/04/xmlenc#sha256"/>
        <DigestValue>6X+H6oZv8bFWXDlENb4AFhS8/e674SGlKGn83vH5aSI=</DigestValue>
      </Reference>
      <Reference URI="/xl/workbook.xml?ContentType=application/vnd.openxmlformats-officedocument.spreadsheetml.sheet.main+xml">
        <DigestMethod Algorithm="http://www.w3.org/2001/04/xmlenc#sha256"/>
        <DigestValue>SDbaDKMmvl25qQf0BJMLiJL4xAAsYvU/1ZPrRQTfbY8=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41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40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3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9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rXPz+VyRYPusUlSR1iBqWdOSYqkl/rMeI6D03warc30=</DigestValue>
      </Reference>
      <Reference URI="/xl/worksheets/sheet1.xml?ContentType=application/vnd.openxmlformats-officedocument.spreadsheetml.worksheet+xml">
        <DigestMethod Algorithm="http://www.w3.org/2001/04/xmlenc#sha256"/>
        <DigestValue>fMWamzOp9r8vc7sriqUd/ipGTlOV2OzlTrM/BL8+Y44=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2025-05-23T08:34:34Z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{52D57567-9D44-4BC2-B4F3-63A30DEB041D}</SetupID>
          <SignatureText>Ваня Куцева</SignatureText>
          <SignatureImage/>
          <SignatureComments/>
          <WindowsVersion>10.0</WindowsVersion>
          <OfficeVersion>16.0.18730/26</OfficeVersion>
          <ApplicationVersion>16.0.18730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2025-05-23T08:34:34Z</xd:SigningTime>
          <xd:SigningCertificate>
            <xd:Cert>
              <xd:CertDigest>
                <DigestMethod Algorithm="http://www.w3.org/2001/04/xmlenc#sha256"/>
                <DigestValue>teESAyVEU3Nfyydcqh8oN7WZuzSHuzkE3rJezRSQwVI=</DigestValue>
              </xd:CertDigest>
              <xd:IssuerSerial>
                <X509IssuerName>CN=B-Trust Operational Qualified CA, OU=B-Trust, O=BORICA AD, OID.2.5.4.97=NTRBG-201230426, C=BG</X509IssuerName>
                <X509SerialNumber>3200688362893184302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AYHwAAjw8AACBFTUYAAAEAmBsAAKoAAAAGAAAAAAAAAAAAAAAAAAAAgAcAADgEAABVAgAAUAEAAAAAAAAAAAAAAAAAAAgcCQCAIAU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LoAAAAEAAAA9wAAABEAAAAlAAAADAAAAAEAAABUAAAAlAAAALsAAAAEAAAA9QAAABAAAAABAAAAAMD4QY7j+EG7AAAABAAAAAwAAABMAAAAAAAAAAAAAAAAAAAA//////////9kAAAAMgAzAC4ANQAuADIAMAAyADUAIAAzBC4ABgAAAAYAAAADAAAABgAAAAMAAAAGAAAABgAAAAYAAAAGAAAAAwAAAAUAAAADAAAASwAAAEAAAAAwAAAABQAAACAAAAABAAAAAQAAABAAAAAAAAAAAAAAAAABAACAAAAAAAAAAAAAAAAA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oAAAAnAAAAHgAAAEoAAAABAAAAAMD4QY7j+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DAAAARwAAACkAAAAzAAAAWw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KQAAADMAAACEAAAASAAAACUAAAAMAAAABAAAAFQAAACQAAAAKgAAADMAAACCAAAARwAAAAEAAAAAwPhBjuP4QSoAAAAzAAAACwAAAEwAAAAAAAAAAAAAAAAAAAD//////////2QAAAASBDAEPQRPBCAAGgRDBEYENQQyBDAEGQAJAAAACAAAAAkAAAAIAAAABAAAAAkAAAAIAAAACgAAAAgAAAAIAAAAC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CQAAAACgAAAFAAAABKAAAAXAAAAAEAAAAAwPhBjuP4QQoAAABQAAAACwAAAEwAAAAAAAAAAAAAAAAAAAD//////////2QAAAASBDAEPQRPBCAAGgRDBEYENQQyBDAELgAHAAAABgAAAAcAAAAGAAAAAwAAAAYAAAAFAAAABwAAAAYAAAAGAAAABg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AEgAAAAwAAAABAAAAHgAAABgAAAAJAAAAYAAAAPcAAABtAAAAJQAAAAwAAAABAAAAVAAAALQAAAAKAAAAYAAAAGwAAABsAAAAAQAAAADA+EGO4/hBCgAAAGAAAAARAAAATAAAAAAAAAAAAAAAAAAAAP//////////cAAAAB8EQAQ1BDQEQQQ1BDQEMARCBDUEOwQgAD0EMAQgACMEIQQwAAgAAAAHAAAABgAAAAYAAAAFAAAABgAAAAYAAAAGAAAABQAAAAYAAAAGAAAAAwAAAAcAAAAGAAAAAwAAAAYAAAAHAAAASwAAAEAAAAAwAAAABQAAACAAAAABAAAAAQAAABAAAAAAAAAAAAAAAAABAACAAAAAAAAAAAAAAAAAAQAAgAAAACUAAAAMAAAAAgAAACcAAAAYAAAABQAAAAAAAAD///8AAAAAACUAAAAMAAAABQAAAEwAAABkAAAACQAAAHAAAADfAAAAfAAAAAkAAABwAAAA1wAAAA0AAAAhAPAAAAAAAAAAAAAAAIA/AAAAAAAAAAAAAIA/AAAAAAAAAAAAAAAAAAAAAAAAAAAAAAAAAAAAAAAAAAAlAAAADAAAAAAAAIAoAAAADAAAAAUAAAAlAAAADAAAAAEAAAAYAAAADAAAAAAAAAASAAAADAAAAAEAAAAWAAAADAAAAAAAAABUAAAAJAEAAAoAAABwAAAA3gAAAHwAAAABAAAAAMD4QY7j+EEKAAAAcAAAACQAAABMAAAABAAAAAkAAABwAAAA4AAAAH0AAACUAAAAHwQ+BDQEPwQ4BEEEMAQ9BD4EIAA+BEIEOgAgAFYAQQBOAFkAQQAgAEsASQBSAEkATABPAFYAQQAgAEsAVQBUAFMARQBWAEEACAAAAAcAAAAGAAAABwAAAAcAAAAFAAAABgAAAAcAAAAHAAAAAwAAAAcAAAAFAAAAAwAAAAMAAAAHAAAABwAAAAgAAAAFAAAABwAAAAMAAAAGAAAAAwAAAAcAAAADAAAABQAAAAkAAAAHAAAABwAAAAMAAAAGAAAACAAAAAUAAAAGAAAABgAAAAcAAAAHAAAAFgAAAAwAAAAAAAAAJQAAAAwAAAACAAAADgAAABQAAAAAAAAAEAAAABQAAAA=</Object>
  <Object Id="idInvalidSigLnImg">AQAAAGwAAAAAAAAAAAAAAP8AAAB/AAAAAAAAAAAAAAAYHwAAjw8AACBFTUYAAAEALB8AALAAAAAGAAAAAAAAAAAAAAAAAAAAgAcAADgEAABVAgAAUAEAAAAAAAAAAAAAAAAAAAgcCQCAIAU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WMNAAAAfqbJd6PIeqDCQFZ4JTd0Lk/HMVPSGy5uFiE4GypVJ0KnHjN9AAABAGwAAACcz+7S6ffb7fnC0t1haH0hMm8aLXIuT8ggOIwoRKslP58cK08AAAFaAQAAAMHg9P///////////+bm5k9SXjw/SzBRzTFU0y1NwSAyVzFGXwEBAgAACA8mnM/u69/SvI9jt4tgjIR9FBosDBEjMVTUMlXWMVPRKUSeDxk4AAAAAAAAAADT6ff///////+Tk5MjK0krSbkvUcsuT8YVJFoTIFIrSbgtTcEQHEcAAwAAAJzP7vT6/bTa8kRleixHhy1Nwi5PxiQtTnBwcJKSki81SRwtZAgOIwAAAAAAweD02+35gsLqZ5q6Jz1jNEJyOUZ4qamp+/v7////wdPeVnCJAQECAAAAAACv1/Ho8/ubzu6CwuqMudS3u769vb3////////////L5fZymsABAgMAVAAAAK/X8fz9/uLx+snk9uTy+vz9/v///////////////8vl9nKawAECAwAAAAAAotHvtdryxOL1xOL1tdry0+r32+350+r3tdryxOL1pdPvc5rAAQIDAEoAAABpj7ZnjrZqj7Zqj7ZnjrZtkbdukrdtkbdnjrZqj7ZojrZ3rdUCAwQIDwAAAAAAAAAAAAAAAAAAAAAAAAAAAAAAAAAAAAAAAAAAAAAAAAAAAAAAAAAAJwAAABgAAAABAAAAAAAAAP///wAAAAAAJQAAAAwAAAABAAAATAAAAGQAAAAiAAAABAAAAIcAAAAQAAAAIgAAAAQAAABmAAAADQAAACEA8AAAAAAAAAAAAAAAgD8AAAAAAAAAAAAAgD8AAAAAAAAAAAAAAAAAAAAAAAAAAAAAAAAAAAAAAAAAACUAAAAMAAAAAAAAgCgAAAAMAAAAAQAAAFIAAABwAQAAAQAAAPX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/AAAAEgAAAAwAAAABAAAAHgAAABgAAAAiAAAABAAAAIgAAAARAAAAJQAAAAwAAAABAAAAVAAAAKwAAAAjAAAABAAAAIYAAAAQAAAAAQAAAADA+EGO4/hBIwAAAAQAAAAQAAAATAAAAAAAAAAAAAAAAAAAAP//////////bAAAAB0ENQQyBDAEOwQ4BDQENQQ9BCAAPwQ+BDQEPwQ4BEEECAAAAAYAAAAGAAAABgAAAAYAAAAHAAAABgAAAAYAAAAHAAAAAwAAAAcAAAAHAAAABgAAAAcAAAAHAAAABQAAAEsAAABAAAAAMAAAAAUAAAAgAAAAAQAAAAEAAAAQAAAAAAAAAAAAAAAAAQAAgAAAAAAAAAAAAAAAAAEAAIAAAABSAAAAcAEAAAIAAAAQAAAABw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//////////wAAAAAWAAAAAAAAADUAAAAhAPAAAAAAAAAAAAAAAIA/AAAAAAAAAAAAAIA/AAAAAAAAAAAAAAAAAAAAAAAAAAAAAAAAAAAAAAAAAAAlAAAADAAAAAAAAIAoAAAADAAAAAMAAAAnAAAAGAAAAAMAAAAAAAAAAAAAAAAAAAAlAAAADAAAAAMAAABMAAAAZAAAAAAAAAAAAAAA//////////8AAAAAFgAAAAABAAAAAAAAIQDwAAAAAAAAAAAAAACAPwAAAAAAAAAAAACAPwAAAAAAAAAAAAAAAAAAAAAAAAAAAAAAAAAAAAAAAAAAJQAAAAwAAAAAAACAKAAAAAwAAAADAAAAJwAAABgAAAADAAAAAAAAAAAAAAAAAAAAJQAAAAwAAAADAAAATAAAAGQAAAAAAAAAAAAAAP//////////AAEAABYAAAAAAAAANQAAACEA8AAAAAAAAAAAAAAAgD8AAAAAAAAAAAAAgD8AAAAAAAAAAAAAAAAAAAAAAAAAAAAAAAAAAAAAAAAAACUAAAAMAAAAAAAAgCgAAAAMAAAAAwAAACcAAAAYAAAAAwAAAAAAAAAAAAAAAAAAACUAAAAMAAAAAwAAAEwAAABkAAAAAAAAAEsAAAD/AAAATAAAAAAAAABLAAAAAAEAAAIAAAAhAPAAAAAAAAAAAAAAAIA/AAAAAAAAAAAAAIA/AAAAAAAAAAAAAAAAAAAAAAAAAAAAAAAAAAAAAAAAAAAlAAAADAAAAAAAAIAoAAAADAAAAAMAAAAnAAAAGAAAAAMAAAAAAAAA////AAAAAAAlAAAADAAAAAMAAABMAAAAZAAAAAAAAAAWAAAA/wAAAEoAAAAAAAAAFgAAAAABAAA1AAAAIQDwAAAAAAAAAAAAAACAPwAAAAAAAAAAAACAPwAAAAAAAAAAAAAAAAAAAAAAAAAAAAAAAAAAAAAAAAAAJQAAAAwAAAAAAACAKAAAAAwAAAADAAAAJwAAABgAAAADAAAAAAAAAP///wAAAAAAJQAAAAwAAAADAAAATAAAAGQAAAAJAAAAJwAAAB8AAABKAAAACQAAACcAAAAXAAAAJAAAACEA8AAAAAAAAAAAAAAAgD8AAAAAAAAAAAAAgD8AAAAAAAAAAAAAAAAAAAAAAAAAAAAAAAAAAAAAAAAAACUAAAAMAAAAAAAAgCgAAAAMAAAAAwAAAFIAAABwAQAAAwAAAOD///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KAAAAJwAAAB4AAABKAAAAAQAAAADA+EGO4/hBCgAAAEsAAAABAAAATAAAAAQAAAAJAAAAJwAAACAAAABLAAAAUAAAAFgAAAAVAAAAFgAAAAwAAAAAAAAAJQAAAAwAAAACAAAAJwAAABgAAAAEAAAAAAAAAP///wAAAAAAJQAAAAwAAAAEAAAATAAAAGQAAAApAAAAGQAAAPYAAABKAAAAKQAAABkAAADOAAAAMg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nAAAAGAAAAAQAAAAAAAAA////AAAAAAAlAAAADAAAAAQAAABMAAAAZAAAACkAAAAzAAAAgwAAAEcAAAApAAAAMwAAAFsAAAAVAAAAIQDwAAAAAAAAAAAAAACAPwAAAAAAAAAAAACAPwAAAAAAAAAAAAAAAAAAAAAAAAAAAAAAAAAAAAAAAAAAJQAAAAwAAAAAAACAKAAAAAwAAAAEAAAAUgAAAHABAAAEAAAA8P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CkAAAAzAAAAhAAAAEgAAAAlAAAADAAAAAQAAABUAAAAkAAAACoAAAAzAAAAggAAAEcAAAABAAAAAMD4QY7j+EEqAAAAMwAAAAsAAABMAAAAAAAAAAAAAAAAAAAA//////////9kAAAAEgQwBD0ETwQgABoEQwRGBDUEMgQwBAAACQAAAAgAAAAJAAAACAAAAAQAAAAJAAAACAAAAAoAAAAIAAAACAAAAAg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ASAAAADAAAAAEAAAAeAAAAGAAAAAkAAABQAAAA9wAAAF0AAAAlAAAADAAAAAEAAABUAAAAkAAAAAoAAABQAAAASgAAAFwAAAABAAAAAMD4QY7j+EEKAAAAUAAAAAsAAABMAAAAAAAAAAAAAAAAAAAA//////////9kAAAAEgQwBD0ETwQgABoEQwRGBDUEMgQwBAAABwAAAAYAAAAHAAAABgAAAAMAAAAGAAAABQAAAAcAAAAGAAAABgAAAAY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0AAAACgAAAGAAAABsAAAAbAAAAAEAAAAAwPhBjuP4QQoAAABgAAAAEQAAAEwAAAAAAAAAAAAAAAAAAAD//////////3AAAAAfBEAENQQ0BEEENQQ0BDAEQgQ1BDsEIAA9BDAEIAAjBCEEAAAIAAAABwAAAAYAAAAGAAAABQAAAAYAAAAGAAAABgAAAAUAAAAGAAAABgAAAAMAAAAHAAAABgAAAAMAAAAGAAAABwAAAEsAAABAAAAAMAAAAAUAAAAgAAAAAQAAAAEAAAAQAAAAAAAAAAAAAAAAAQAAgAAAAAAAAAAAAAAAAAEAAIAAAAAlAAAADAAAAAIAAAAnAAAAGAAAAAUAAAAAAAAA////AAAAAAAlAAAADAAAAAUAAABMAAAAZAAAAAkAAABwAAAA3wAAAHwAAAAJAAAAcAAAANcAAAANAAAAIQDwAAAAAAAAAAAAAACAPwAAAAAAAAAAAACAPwAAAAAAAAAAAAAAAAAAAAAAAAAAAAAAAAAAAAAAAAAAJQAAAAwAAAAAAACAKAAAAAwAAAAFAAAAJQAAAAwAAAABAAAAGAAAAAwAAAAAAAAAEgAAAAwAAAABAAAAFgAAAAwAAAAAAAAAVAAAACQBAAAKAAAAcAAAAN4AAAB8AAAAAQAAAADA+EGO4/hBCgAAAHAAAAAkAAAATAAAAAQAAAAJAAAAcAAAAOAAAAB9AAAAlAAAAB8EPgQ0BD8EOARBBDAEPQQ+BCAAPgRCBDoAIABWAEEATgBZAEEAIABLAEkAUgBJAEwATwBWAEEAIABLAFUAVABTAEUAVgBBAAgAAAAHAAAABgAAAAcAAAAHAAAABQAAAAYAAAAHAAAABwAAAAMAAAAHAAAABQAAAAMAAAADAAAABwAAAAcAAAAIAAAABQAAAAcAAAADAAAABgAAAAMAAAAHAAAAAwAAAAUAAAAJAAAABwAAAAcAAAADAAAABgAAAAgAAAAFAAAABgAAAAYAAAAHAAAABwAAABYAAAAMAAAAAAAAACUAAAAMAAAAAg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 Prespa Banite</dc:creator>
  <cp:lastModifiedBy>MiG Prespa</cp:lastModifiedBy>
  <cp:lastPrinted>2025-05-23T08:28:16Z</cp:lastPrinted>
  <dcterms:created xsi:type="dcterms:W3CDTF">2015-06-05T18:19:34Z</dcterms:created>
  <dcterms:modified xsi:type="dcterms:W3CDTF">2025-05-23T08:34:06Z</dcterms:modified>
</cp:coreProperties>
</file>